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EY_Documents\Desktop\1.人權指標\114.4.29各機關上傳詮釋資料表內容\人身自由與人身安全權\"/>
    </mc:Choice>
  </mc:AlternateContent>
  <bookViews>
    <workbookView xWindow="0" yWindow="0" windowWidth="23040" windowHeight="8592"/>
  </bookViews>
  <sheets>
    <sheet name="113年(含各分組變項資料)" sheetId="1" r:id="rId1"/>
  </sheets>
  <definedNames>
    <definedName name="_xlnm.Print_Area" localSheetId="0">'113年(含各分組變項資料)'!$A:$F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 l="1"/>
  <c r="F8" i="1"/>
  <c r="F7" i="1"/>
  <c r="F5" i="1"/>
</calcChain>
</file>

<file path=xl/sharedStrings.xml><?xml version="1.0" encoding="utf-8"?>
<sst xmlns="http://schemas.openxmlformats.org/spreadsheetml/2006/main" count="18" uniqueCount="18">
  <si>
    <t>項目</t>
    <phoneticPr fontId="1" type="noConversion"/>
  </si>
  <si>
    <t>依性別分</t>
    <phoneticPr fontId="1" type="noConversion"/>
  </si>
  <si>
    <t>男</t>
    <phoneticPr fontId="1" type="noConversion"/>
  </si>
  <si>
    <t>女</t>
    <phoneticPr fontId="1" type="noConversion"/>
  </si>
  <si>
    <t>依國籍分</t>
    <phoneticPr fontId="1" type="noConversion"/>
  </si>
  <si>
    <t>本國籍</t>
    <phoneticPr fontId="1" type="noConversion"/>
  </si>
  <si>
    <t>非本國籍</t>
    <phoneticPr fontId="1" type="noConversion"/>
  </si>
  <si>
    <t>國籍不詳</t>
    <phoneticPr fontId="1" type="noConversion"/>
  </si>
  <si>
    <t>性別不詳</t>
    <phoneticPr fontId="1" type="noConversion"/>
  </si>
  <si>
    <t>終結件數</t>
    <phoneticPr fontId="1" type="noConversion"/>
  </si>
  <si>
    <t>終結人數</t>
    <phoneticPr fontId="1" type="noConversion"/>
  </si>
  <si>
    <t>裁准人數</t>
    <phoneticPr fontId="1" type="noConversion"/>
  </si>
  <si>
    <t>單位：件；人</t>
    <phoneticPr fontId="1" type="noConversion"/>
  </si>
  <si>
    <t>年度</t>
    <phoneticPr fontId="1" type="noConversion"/>
  </si>
  <si>
    <t>16.因少年事件被收容之少年、其法定代理人、現在保護少年之人或輔佐人向少年法院聲請責付以停止收容之案件數及比例</t>
    <phoneticPr fontId="1" type="noConversion"/>
  </si>
  <si>
    <t>比例</t>
    <phoneticPr fontId="1" type="noConversion"/>
  </si>
  <si>
    <t>全體</t>
    <phoneticPr fontId="1" type="noConversion"/>
  </si>
  <si>
    <t>說明：
1.本表資料範圍係地方法院少年聲請事件(字別為「少聲」)，且案由含「責付」或「停止收容」者。
2.本表案由、性別及國籍資料皆介接自審判系統。
3.因少年事件被收容之少年、其法定代理人、現在保護少年之人或輔佐人向少年法院聲請責付以停止收容之比例=(終結情形為「准予責付以停止收容」之人數÷終結人數)*100%。</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</si>
</sst>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76" formatCode="0_);[Red]\(0\)"/>
  </numFmts>
  <fonts count="5" x14ac:knownFonts="1">
    <font>
      <sz val="11"/>
      <color theme="1"/>
      <name val="新細明體"/>
      <family val="2"/>
      <scheme val="minor"/>
    </font>
    <font>
      <sz val="9"/>
      <name val="新細明體"/>
      <family val="3"/>
      <charset val="136"/>
      <scheme val="minor"/>
    </font>
    <font>
      <sz val="12"/>
      <color theme="1"/>
      <name val="標楷體"/>
      <family val="4"/>
      <charset val="136"/>
    </font>
    <font>
      <b/>
      <sz val="12"/>
      <color theme="1"/>
      <name val="標楷體"/>
      <family val="4"/>
      <charset val="136"/>
    </font>
    <font>
      <sz val="12"/>
      <color theme="1"/>
      <name val="新細明體"/>
      <family val="2"/>
      <scheme val="minor"/>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24">
    <xf numFmtId="0" fontId="0" fillId="0" borderId="0" xfId="0"/>
    <xf numFmtId="0" fontId="2" fillId="0" borderId="1" xfId="0" applyFont="1" applyBorder="1" applyAlignment="1">
      <alignment horizontal="center" vertical="center" wrapText="1"/>
    </xf>
    <xf numFmtId="41" fontId="2" fillId="0" borderId="1" xfId="0" applyNumberFormat="1" applyFont="1" applyBorder="1" applyAlignment="1">
      <alignment vertical="center"/>
    </xf>
    <xf numFmtId="0" fontId="2" fillId="0" borderId="1" xfId="0" applyFont="1" applyBorder="1" applyAlignment="1">
      <alignment horizontal="left" vertical="center" indent="1"/>
    </xf>
    <xf numFmtId="0" fontId="2" fillId="0" borderId="2" xfId="0" applyFont="1" applyBorder="1" applyAlignment="1">
      <alignment horizontal="center" vertical="center"/>
    </xf>
    <xf numFmtId="0" fontId="4" fillId="0" borderId="0" xfId="0" applyFont="1"/>
    <xf numFmtId="0" fontId="2" fillId="0" borderId="0" xfId="0" applyFont="1" applyAlignment="1">
      <alignment vertical="center"/>
    </xf>
    <xf numFmtId="0" fontId="4" fillId="0" borderId="0" xfId="0" applyFont="1" applyAlignment="1">
      <alignment vertical="center"/>
    </xf>
    <xf numFmtId="10" fontId="2" fillId="0" borderId="1" xfId="0" applyNumberFormat="1" applyFont="1" applyBorder="1" applyAlignment="1">
      <alignment horizontal="center"/>
    </xf>
    <xf numFmtId="10" fontId="2" fillId="0" borderId="1" xfId="0" applyNumberFormat="1" applyFont="1" applyBorder="1" applyAlignment="1">
      <alignment horizontal="center" vertical="center"/>
    </xf>
    <xf numFmtId="9" fontId="2" fillId="0" borderId="1" xfId="0" applyNumberFormat="1" applyFont="1" applyBorder="1" applyAlignment="1">
      <alignment horizontal="center" vertical="center"/>
    </xf>
    <xf numFmtId="176" fontId="2" fillId="0" borderId="1" xfId="0" applyNumberFormat="1" applyFont="1" applyBorder="1" applyAlignment="1">
      <alignment vertical="center"/>
    </xf>
    <xf numFmtId="176" fontId="2" fillId="0" borderId="1" xfId="0" applyNumberFormat="1" applyFont="1" applyBorder="1" applyAlignment="1">
      <alignment horizontal="center" vertical="center"/>
    </xf>
    <xf numFmtId="0" fontId="2" fillId="0" borderId="5" xfId="0" applyFont="1" applyBorder="1" applyAlignment="1">
      <alignment horizontal="left" vertical="top" wrapText="1"/>
    </xf>
    <xf numFmtId="0" fontId="2" fillId="0" borderId="1" xfId="0" applyFont="1" applyBorder="1" applyAlignment="1">
      <alignment horizontal="center" vertical="center"/>
    </xf>
    <xf numFmtId="0" fontId="2" fillId="2" borderId="7" xfId="0" applyFont="1" applyFill="1" applyBorder="1" applyAlignment="1">
      <alignment horizontal="left" vertical="center"/>
    </xf>
    <xf numFmtId="0" fontId="2" fillId="2" borderId="8" xfId="0" applyFont="1" applyFill="1" applyBorder="1" applyAlignment="1">
      <alignment horizontal="left" vertical="center"/>
    </xf>
    <xf numFmtId="0" fontId="2" fillId="2" borderId="2" xfId="0" applyFont="1" applyFill="1" applyBorder="1" applyAlignment="1">
      <alignment horizontal="left" vertical="center"/>
    </xf>
    <xf numFmtId="0" fontId="3" fillId="0" borderId="0" xfId="0" applyFont="1" applyAlignment="1">
      <alignment horizontal="center" vertical="center" wrapText="1"/>
    </xf>
    <xf numFmtId="0" fontId="2" fillId="0" borderId="6" xfId="0" applyFont="1" applyBorder="1" applyAlignment="1">
      <alignment horizontal="right"/>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
  <sheetViews>
    <sheetView tabSelected="1" topLeftCell="A4" zoomScale="115" zoomScaleNormal="115" workbookViewId="0">
      <selection activeCell="J14" sqref="J14"/>
    </sheetView>
  </sheetViews>
  <sheetFormatPr defaultRowHeight="16.2" x14ac:dyDescent="0.3"/>
  <cols>
    <col min="1" max="1" width="6.25" style="5" customWidth="1"/>
    <col min="2" max="2" width="18.75" style="5" customWidth="1"/>
    <col min="3" max="3" width="17.5" style="5" customWidth="1"/>
    <col min="4" max="4" width="16.125" style="5" customWidth="1"/>
    <col min="5" max="5" width="15.75" style="5" customWidth="1"/>
    <col min="6" max="6" width="16.125" style="5" customWidth="1"/>
    <col min="7" max="16384" width="9" style="5"/>
  </cols>
  <sheetData>
    <row r="1" spans="1:6" ht="34.799999999999997" customHeight="1" x14ac:dyDescent="0.3">
      <c r="A1" s="18" t="s">
        <v>14</v>
      </c>
      <c r="B1" s="18"/>
      <c r="C1" s="18"/>
      <c r="D1" s="18"/>
      <c r="E1" s="18"/>
      <c r="F1" s="18"/>
    </row>
    <row r="2" spans="1:6" ht="17.399999999999999" customHeight="1" x14ac:dyDescent="0.3">
      <c r="B2" s="19" t="s">
        <v>12</v>
      </c>
      <c r="C2" s="19"/>
      <c r="D2" s="19"/>
      <c r="E2" s="19"/>
      <c r="F2" s="19"/>
    </row>
    <row r="3" spans="1:6" x14ac:dyDescent="0.3">
      <c r="A3" s="14" t="s">
        <v>13</v>
      </c>
      <c r="B3" s="14" t="s">
        <v>0</v>
      </c>
      <c r="C3" s="20" t="s">
        <v>9</v>
      </c>
      <c r="D3" s="22" t="s">
        <v>10</v>
      </c>
      <c r="E3" s="4"/>
      <c r="F3" s="14" t="s">
        <v>15</v>
      </c>
    </row>
    <row r="4" spans="1:6" x14ac:dyDescent="0.3">
      <c r="A4" s="14"/>
      <c r="B4" s="14"/>
      <c r="C4" s="21"/>
      <c r="D4" s="23"/>
      <c r="E4" s="1" t="s">
        <v>11</v>
      </c>
      <c r="F4" s="14"/>
    </row>
    <row r="5" spans="1:6" x14ac:dyDescent="0.3">
      <c r="A5" s="14">
        <v>113</v>
      </c>
      <c r="B5" s="3" t="s">
        <v>16</v>
      </c>
      <c r="C5" s="2">
        <v>53</v>
      </c>
      <c r="D5" s="2">
        <v>55</v>
      </c>
      <c r="E5" s="2">
        <v>5</v>
      </c>
      <c r="F5" s="8">
        <f>5/55*100%</f>
        <v>9.0909090909090912E-2</v>
      </c>
    </row>
    <row r="6" spans="1:6" x14ac:dyDescent="0.3">
      <c r="A6" s="14"/>
      <c r="B6" s="15" t="s">
        <v>1</v>
      </c>
      <c r="C6" s="16"/>
      <c r="D6" s="16"/>
      <c r="E6" s="16"/>
      <c r="F6" s="17"/>
    </row>
    <row r="7" spans="1:6" x14ac:dyDescent="0.3">
      <c r="A7" s="14"/>
      <c r="B7" s="3" t="s">
        <v>2</v>
      </c>
      <c r="C7" s="3"/>
      <c r="D7" s="2">
        <v>40</v>
      </c>
      <c r="E7" s="2">
        <v>2</v>
      </c>
      <c r="F7" s="10">
        <f>2/40*100%</f>
        <v>0.05</v>
      </c>
    </row>
    <row r="8" spans="1:6" x14ac:dyDescent="0.3">
      <c r="A8" s="14"/>
      <c r="B8" s="3" t="s">
        <v>3</v>
      </c>
      <c r="C8" s="3"/>
      <c r="D8" s="2">
        <v>15</v>
      </c>
      <c r="E8" s="2">
        <v>3</v>
      </c>
      <c r="F8" s="10">
        <f>3/15*100%</f>
        <v>0.2</v>
      </c>
    </row>
    <row r="9" spans="1:6" x14ac:dyDescent="0.3">
      <c r="A9" s="14"/>
      <c r="B9" s="3" t="s">
        <v>8</v>
      </c>
      <c r="C9" s="3"/>
      <c r="D9" s="11">
        <v>0</v>
      </c>
      <c r="E9" s="11">
        <v>0</v>
      </c>
      <c r="F9" s="12">
        <v>0</v>
      </c>
    </row>
    <row r="10" spans="1:6" x14ac:dyDescent="0.3">
      <c r="A10" s="14"/>
      <c r="B10" s="15" t="s">
        <v>4</v>
      </c>
      <c r="C10" s="16"/>
      <c r="D10" s="16"/>
      <c r="E10" s="16"/>
      <c r="F10" s="17"/>
    </row>
    <row r="11" spans="1:6" x14ac:dyDescent="0.3">
      <c r="A11" s="14"/>
      <c r="B11" s="3" t="s">
        <v>5</v>
      </c>
      <c r="C11" s="3"/>
      <c r="D11" s="2">
        <v>55</v>
      </c>
      <c r="E11" s="2">
        <v>5</v>
      </c>
      <c r="F11" s="9">
        <f>5/55*100%</f>
        <v>9.0909090909090912E-2</v>
      </c>
    </row>
    <row r="12" spans="1:6" x14ac:dyDescent="0.3">
      <c r="A12" s="14"/>
      <c r="B12" s="3" t="s">
        <v>6</v>
      </c>
      <c r="C12" s="3"/>
      <c r="D12" s="11">
        <v>0</v>
      </c>
      <c r="E12" s="11">
        <v>0</v>
      </c>
      <c r="F12" s="12">
        <v>0</v>
      </c>
    </row>
    <row r="13" spans="1:6" x14ac:dyDescent="0.3">
      <c r="A13" s="14"/>
      <c r="B13" s="3" t="s">
        <v>7</v>
      </c>
      <c r="C13" s="3"/>
      <c r="D13" s="11">
        <v>0</v>
      </c>
      <c r="E13" s="11">
        <v>0</v>
      </c>
      <c r="F13" s="12">
        <v>0</v>
      </c>
    </row>
    <row r="14" spans="1:6" ht="121.8" customHeight="1" x14ac:dyDescent="0.3">
      <c r="A14" s="13" t="s">
        <v>17</v>
      </c>
      <c r="B14" s="13"/>
      <c r="C14" s="13"/>
      <c r="D14" s="13"/>
      <c r="E14" s="13"/>
      <c r="F14" s="13"/>
    </row>
    <row r="15" spans="1:6" x14ac:dyDescent="0.3">
      <c r="A15" s="6"/>
      <c r="C15" s="6"/>
      <c r="D15" s="7"/>
      <c r="E15" s="7"/>
    </row>
    <row r="16" spans="1:6" x14ac:dyDescent="0.3">
      <c r="A16" s="6"/>
      <c r="C16" s="6"/>
      <c r="D16" s="7"/>
      <c r="E16" s="7"/>
    </row>
    <row r="17" spans="2:5" x14ac:dyDescent="0.3">
      <c r="B17" s="7"/>
      <c r="C17" s="7"/>
      <c r="D17" s="7"/>
      <c r="E17" s="7"/>
    </row>
    <row r="18" spans="2:5" x14ac:dyDescent="0.3">
      <c r="B18" s="7"/>
      <c r="C18" s="7"/>
      <c r="D18" s="7"/>
      <c r="E18" s="7"/>
    </row>
    <row r="19" spans="2:5" x14ac:dyDescent="0.3">
      <c r="B19" s="7"/>
      <c r="C19" s="7"/>
      <c r="D19" s="7"/>
      <c r="E19" s="7"/>
    </row>
    <row r="20" spans="2:5" x14ac:dyDescent="0.3">
      <c r="B20" s="7"/>
      <c r="C20" s="7"/>
      <c r="D20" s="7"/>
      <c r="E20" s="7"/>
    </row>
  </sheetData>
  <mergeCells count="11">
    <mergeCell ref="A14:F14"/>
    <mergeCell ref="F3:F4"/>
    <mergeCell ref="B6:F6"/>
    <mergeCell ref="B10:F10"/>
    <mergeCell ref="A1:F1"/>
    <mergeCell ref="B2:F2"/>
    <mergeCell ref="A3:A4"/>
    <mergeCell ref="A5:A13"/>
    <mergeCell ref="B3:B4"/>
    <mergeCell ref="C3:C4"/>
    <mergeCell ref="D3:D4"/>
  </mergeCells>
  <phoneticPr fontId="1" type="noConversion"/>
  <printOptions horizontalCentered="1"/>
  <pageMargins left="0.70866141732283472" right="0.70866141732283472" top="1.1417322834645669" bottom="0.74803149606299213" header="0.31496062992125984" footer="0.31496062992125984"/>
  <pageSetup paperSize="9" orientation="landscape" r:id="rId1"/>
  <headerFooter scaleWithDoc="0">
    <oddFooter>&amp;C&amp;"標楷體,粗體"&amp;14&amp;F</oddFooter>
  </headerFooter>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113年(含各分組變項資料)</vt:lpstr>
      <vt:lpstr>'113年(含各分組變項資料)'!Print_Area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陳柏良</dc:creator>
  <cp:lastModifiedBy>許玲瑛</cp:lastModifiedBy>
  <cp:lastPrinted>2025-04-07T06:58:52Z</cp:lastPrinted>
  <dcterms:created xsi:type="dcterms:W3CDTF">2015-06-05T18:17:20Z</dcterms:created>
  <dcterms:modified xsi:type="dcterms:W3CDTF">2025-07-03T02:36:47Z</dcterms:modified>
</cp:coreProperties>
</file>