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3040" windowHeight="8808"/>
  </bookViews>
  <sheets>
    <sheet name="113年(含各分組變項資料)" sheetId="1" r:id="rId1"/>
  </sheets>
  <definedNames>
    <definedName name="_xlnm.Print_Area" localSheetId="0">'113年(含各分組變項資料)'!$A$1:$E$40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7" i="1" l="1"/>
  <c r="E38" i="1"/>
  <c r="E39" i="1"/>
  <c r="E36" i="1"/>
  <c r="E31" i="1" l="1"/>
  <c r="E32" i="1"/>
  <c r="E33" i="1"/>
  <c r="E34" i="1"/>
  <c r="E30" i="1"/>
  <c r="E28" i="1"/>
  <c r="E27" i="1"/>
  <c r="E25" i="1" l="1"/>
  <c r="E24" i="1"/>
  <c r="E22" i="1"/>
  <c r="E21" i="1"/>
  <c r="E19" i="1"/>
  <c r="E18" i="1"/>
  <c r="E16" i="1"/>
  <c r="E15" i="1"/>
  <c r="E10" i="1"/>
  <c r="E11" i="1"/>
  <c r="E12" i="1"/>
  <c r="E13" i="1"/>
  <c r="E9" i="1"/>
  <c r="E7" i="1" l="1"/>
  <c r="E6" i="1"/>
  <c r="E4" i="1"/>
</calcChain>
</file>

<file path=xl/sharedStrings.xml><?xml version="1.0" encoding="utf-8"?>
<sst xmlns="http://schemas.openxmlformats.org/spreadsheetml/2006/main" count="44" uniqueCount="43">
  <si>
    <r>
      <rPr>
        <sz val="12"/>
        <color theme="1"/>
        <rFont val="標楷體"/>
        <family val="4"/>
        <charset val="136"/>
      </rPr>
      <t>項目</t>
    </r>
    <phoneticPr fontId="1" type="noConversion"/>
  </si>
  <si>
    <r>
      <rPr>
        <sz val="12"/>
        <color theme="1"/>
        <rFont val="標楷體"/>
        <family val="4"/>
        <charset val="136"/>
      </rPr>
      <t>比例</t>
    </r>
    <phoneticPr fontId="1" type="noConversion"/>
  </si>
  <si>
    <t>依性別分</t>
    <phoneticPr fontId="1" type="noConversion"/>
  </si>
  <si>
    <t>依年齡分</t>
    <phoneticPr fontId="1" type="noConversion"/>
  </si>
  <si>
    <t>依國籍分</t>
    <phoneticPr fontId="1" type="noConversion"/>
  </si>
  <si>
    <t>依原住民身分分</t>
    <phoneticPr fontId="1" type="noConversion"/>
  </si>
  <si>
    <t>依新住民身分分</t>
    <phoneticPr fontId="1" type="noConversion"/>
  </si>
  <si>
    <t>依身心障礙分</t>
    <phoneticPr fontId="1" type="noConversion"/>
  </si>
  <si>
    <t>依低收、中低收分</t>
    <phoneticPr fontId="1" type="noConversion"/>
  </si>
  <si>
    <t>依居住地區分</t>
    <phoneticPr fontId="1" type="noConversion"/>
  </si>
  <si>
    <t>依申請扶助之程序分</t>
    <phoneticPr fontId="1" type="noConversion"/>
  </si>
  <si>
    <t>36-2.申請法律扶助者中因在監在押人身自由受拘束之人之人數與比例</t>
    <phoneticPr fontId="1" type="noConversion"/>
  </si>
  <si>
    <t>單位：件數；百分比</t>
    <phoneticPr fontId="1" type="noConversion"/>
  </si>
  <si>
    <t>申請法律扶助案件數</t>
    <phoneticPr fontId="1" type="noConversion"/>
  </si>
  <si>
    <r>
      <t>申請人</t>
    </r>
    <r>
      <rPr>
        <b/>
        <sz val="12"/>
        <color theme="1"/>
        <rFont val="標楷體"/>
        <family val="4"/>
        <charset val="136"/>
      </rPr>
      <t>人身自由受拘束</t>
    </r>
    <r>
      <rPr>
        <sz val="12"/>
        <color theme="1"/>
        <rFont val="標楷體"/>
        <family val="4"/>
        <charset val="136"/>
      </rPr>
      <t>之件數</t>
    </r>
    <phoneticPr fontId="1" type="noConversion"/>
  </si>
  <si>
    <r>
      <t xml:space="preserve"> </t>
    </r>
    <r>
      <rPr>
        <sz val="12"/>
        <color theme="1"/>
        <rFont val="標楷體"/>
        <family val="4"/>
        <charset val="136"/>
      </rPr>
      <t>全體</t>
    </r>
    <phoneticPr fontId="1" type="noConversion"/>
  </si>
  <si>
    <r>
      <t xml:space="preserve"> </t>
    </r>
    <r>
      <rPr>
        <sz val="12"/>
        <color theme="1"/>
        <rFont val="標楷體"/>
        <family val="4"/>
        <charset val="136"/>
      </rPr>
      <t>男</t>
    </r>
    <phoneticPr fontId="1" type="noConversion"/>
  </si>
  <si>
    <r>
      <t xml:space="preserve"> </t>
    </r>
    <r>
      <rPr>
        <sz val="12"/>
        <color theme="1"/>
        <rFont val="標楷體"/>
        <family val="4"/>
        <charset val="136"/>
      </rPr>
      <t>女</t>
    </r>
    <phoneticPr fontId="1" type="noConversion"/>
  </si>
  <si>
    <t xml:space="preserve"> 18以下</t>
    <phoneticPr fontId="1" type="noConversion"/>
  </si>
  <si>
    <t xml:space="preserve"> 19-30</t>
    <phoneticPr fontId="1" type="noConversion"/>
  </si>
  <si>
    <t xml:space="preserve"> 31-40</t>
    <phoneticPr fontId="1" type="noConversion"/>
  </si>
  <si>
    <t xml:space="preserve"> 41-50</t>
    <phoneticPr fontId="1" type="noConversion"/>
  </si>
  <si>
    <t xml:space="preserve"> 超過50</t>
    <phoneticPr fontId="1" type="noConversion"/>
  </si>
  <si>
    <t xml:space="preserve"> 本國籍</t>
    <phoneticPr fontId="1" type="noConversion"/>
  </si>
  <si>
    <t xml:space="preserve"> 外國籍</t>
    <phoneticPr fontId="1" type="noConversion"/>
  </si>
  <si>
    <t xml:space="preserve"> 原民</t>
    <phoneticPr fontId="1" type="noConversion"/>
  </si>
  <si>
    <t xml:space="preserve"> 非原民</t>
    <phoneticPr fontId="1" type="noConversion"/>
  </si>
  <si>
    <t xml:space="preserve"> 新住民</t>
    <phoneticPr fontId="1" type="noConversion"/>
  </si>
  <si>
    <t xml:space="preserve"> 非新住民</t>
    <phoneticPr fontId="1" type="noConversion"/>
  </si>
  <si>
    <t xml:space="preserve"> 身心障礙</t>
    <phoneticPr fontId="1" type="noConversion"/>
  </si>
  <si>
    <t xml:space="preserve"> 非身心障礙</t>
    <phoneticPr fontId="1" type="noConversion"/>
  </si>
  <si>
    <t xml:space="preserve"> 低收、中低收</t>
    <phoneticPr fontId="1" type="noConversion"/>
  </si>
  <si>
    <t xml:space="preserve"> 非低收、中低收</t>
    <phoneticPr fontId="1" type="noConversion"/>
  </si>
  <si>
    <t xml:space="preserve"> 北區</t>
    <phoneticPr fontId="1" type="noConversion"/>
  </si>
  <si>
    <t xml:space="preserve"> 中區</t>
    <phoneticPr fontId="1" type="noConversion"/>
  </si>
  <si>
    <t xml:space="preserve"> 南區</t>
    <phoneticPr fontId="1" type="noConversion"/>
  </si>
  <si>
    <t xml:space="preserve"> 東區</t>
    <phoneticPr fontId="1" type="noConversion"/>
  </si>
  <si>
    <t xml:space="preserve"> 其他</t>
    <phoneticPr fontId="1" type="noConversion"/>
  </si>
  <si>
    <t xml:space="preserve"> 刑事一審</t>
    <phoneticPr fontId="1" type="noConversion"/>
  </si>
  <si>
    <t xml:space="preserve"> 刑事二審</t>
    <phoneticPr fontId="1" type="noConversion"/>
  </si>
  <si>
    <t xml:space="preserve"> 刑事三審</t>
    <phoneticPr fontId="1" type="noConversion"/>
  </si>
  <si>
    <t>說明：
居住地區採四分法，依據行政院國發會都市及住宅發展處所擬訂之「臺灣地區綜合開發計畫」。</t>
    <phoneticPr fontId="1" type="noConversion"/>
  </si>
  <si>
    <t>年度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</si>
</sst>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76" formatCode="_-* #,##0_-;\-* #,##0_-;_-* &quot;-&quot;??_-;_-@_-"/>
  </numFmts>
  <fonts count="7" x14ac:knownFonts="1">
    <font>
      <sz val="12"/>
      <color theme="1"/>
      <name val="標楷體"/>
      <family val="2"/>
      <charset val="136"/>
      <scheme val="minor"/>
    </font>
    <font>
      <sz val="9"/>
      <name val="標楷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sz val="12"/>
      <color theme="1"/>
      <name val="標楷體"/>
      <family val="2"/>
      <charset val="136"/>
      <scheme val="minor"/>
    </font>
    <font>
      <sz val="12"/>
      <color theme="1"/>
      <name val="標楷體"/>
      <family val="4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10" fontId="4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0" fontId="4" fillId="0" borderId="1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1" xfId="0" applyFont="1" applyFill="1" applyBorder="1">
      <alignment vertical="center"/>
    </xf>
    <xf numFmtId="10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176" fontId="4" fillId="0" borderId="1" xfId="2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</cellXfs>
  <cellStyles count="3">
    <cellStyle name="一般" xfId="0" builtinId="0"/>
    <cellStyle name="千分位" xfId="2" builtinId="3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自訂 1">
      <a:majorFont>
        <a:latin typeface="Cambria"/>
        <a:ea typeface="標楷體"/>
        <a:cs typeface=""/>
      </a:majorFont>
      <a:minorFont>
        <a:latin typeface="Calibri"/>
        <a:ea typeface="標楷體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F42"/>
  <sheetViews>
    <sheetView tabSelected="1" zoomScale="130" zoomScaleNormal="130" zoomScaleSheetLayoutView="115" workbookViewId="0">
      <selection activeCell="F11" sqref="F11"/>
    </sheetView>
  </sheetViews>
  <sheetFormatPr defaultColWidth="8.8984375" defaultRowHeight="15.6" x14ac:dyDescent="0.3"/>
  <cols>
    <col min="1" max="1" width="5.296875" style="2" customWidth="1"/>
    <col min="2" max="2" width="17.8984375" style="2" customWidth="1"/>
    <col min="3" max="3" width="14.59765625" style="1" customWidth="1"/>
    <col min="4" max="4" width="16.69921875" style="1" customWidth="1"/>
    <col min="5" max="5" width="16.296875" style="1" customWidth="1"/>
    <col min="6" max="16384" width="8.8984375" style="2"/>
  </cols>
  <sheetData>
    <row r="1" spans="1:266" ht="25.2" customHeight="1" x14ac:dyDescent="0.3">
      <c r="A1" s="20" t="s">
        <v>11</v>
      </c>
      <c r="B1" s="20"/>
      <c r="C1" s="20"/>
      <c r="D1" s="20"/>
      <c r="E1" s="20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</row>
    <row r="2" spans="1:266" ht="16.2" x14ac:dyDescent="0.3">
      <c r="D2" s="7"/>
      <c r="E2" s="12" t="s">
        <v>12</v>
      </c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</row>
    <row r="3" spans="1:266" ht="39.6" customHeight="1" x14ac:dyDescent="0.3">
      <c r="A3" s="17" t="s">
        <v>42</v>
      </c>
      <c r="B3" s="15" t="s">
        <v>0</v>
      </c>
      <c r="C3" s="16" t="s">
        <v>13</v>
      </c>
      <c r="D3" s="16" t="s">
        <v>14</v>
      </c>
      <c r="E3" s="15" t="s">
        <v>1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</row>
    <row r="4" spans="1:266" ht="16.2" x14ac:dyDescent="0.3">
      <c r="A4" s="18">
        <v>113</v>
      </c>
      <c r="B4" s="10" t="s">
        <v>15</v>
      </c>
      <c r="C4" s="14">
        <v>87678</v>
      </c>
      <c r="D4" s="14">
        <v>9781</v>
      </c>
      <c r="E4" s="11">
        <f>D4/C4</f>
        <v>0.11155592052738429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</row>
    <row r="5" spans="1:266" s="8" customFormat="1" ht="16.2" x14ac:dyDescent="0.3">
      <c r="A5" s="18"/>
      <c r="B5" s="21" t="s">
        <v>2</v>
      </c>
      <c r="C5" s="22"/>
      <c r="D5" s="22"/>
      <c r="E5" s="22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</row>
    <row r="6" spans="1:266" ht="16.2" x14ac:dyDescent="0.3">
      <c r="A6" s="18"/>
      <c r="B6" s="3" t="s">
        <v>16</v>
      </c>
      <c r="C6" s="14">
        <v>47875</v>
      </c>
      <c r="D6" s="14">
        <v>8280</v>
      </c>
      <c r="E6" s="4">
        <f>D6/C6</f>
        <v>0.17295039164490861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</row>
    <row r="7" spans="1:266" ht="16.2" x14ac:dyDescent="0.3">
      <c r="A7" s="18"/>
      <c r="B7" s="3" t="s">
        <v>17</v>
      </c>
      <c r="C7" s="14">
        <v>39803</v>
      </c>
      <c r="D7" s="14">
        <v>1501</v>
      </c>
      <c r="E7" s="4">
        <f>D7/C7</f>
        <v>3.7710725322211897E-2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</row>
    <row r="8" spans="1:266" s="8" customFormat="1" ht="16.2" x14ac:dyDescent="0.3">
      <c r="A8" s="18"/>
      <c r="B8" s="21" t="s">
        <v>3</v>
      </c>
      <c r="C8" s="22"/>
      <c r="D8" s="22"/>
      <c r="E8" s="22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</row>
    <row r="9" spans="1:266" ht="16.2" x14ac:dyDescent="0.3">
      <c r="A9" s="18"/>
      <c r="B9" s="5" t="s">
        <v>18</v>
      </c>
      <c r="C9" s="14">
        <v>4399</v>
      </c>
      <c r="D9" s="14">
        <v>279</v>
      </c>
      <c r="E9" s="4">
        <f>D9/C9</f>
        <v>6.342350534212321E-2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</row>
    <row r="10" spans="1:266" ht="16.2" x14ac:dyDescent="0.3">
      <c r="A10" s="18"/>
      <c r="B10" s="5" t="s">
        <v>19</v>
      </c>
      <c r="C10" s="14">
        <v>16802</v>
      </c>
      <c r="D10" s="14">
        <v>3245</v>
      </c>
      <c r="E10" s="4">
        <f t="shared" ref="E10:E13" si="0">D10/C10</f>
        <v>0.19313177002737769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</row>
    <row r="11" spans="1:266" ht="16.2" x14ac:dyDescent="0.3">
      <c r="A11" s="18"/>
      <c r="B11" s="5" t="s">
        <v>20</v>
      </c>
      <c r="C11" s="14">
        <v>17748</v>
      </c>
      <c r="D11" s="14">
        <v>2653</v>
      </c>
      <c r="E11" s="4">
        <f t="shared" si="0"/>
        <v>0.14948163173315304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</row>
    <row r="12" spans="1:266" ht="16.2" x14ac:dyDescent="0.3">
      <c r="A12" s="18"/>
      <c r="B12" s="5" t="s">
        <v>21</v>
      </c>
      <c r="C12" s="14">
        <v>21481</v>
      </c>
      <c r="D12" s="14">
        <v>2246</v>
      </c>
      <c r="E12" s="4">
        <f t="shared" si="0"/>
        <v>0.10455751594432289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</row>
    <row r="13" spans="1:266" ht="16.2" x14ac:dyDescent="0.3">
      <c r="A13" s="18"/>
      <c r="B13" s="5" t="s">
        <v>22</v>
      </c>
      <c r="C13" s="14">
        <v>27248</v>
      </c>
      <c r="D13" s="14">
        <v>1358</v>
      </c>
      <c r="E13" s="4">
        <f t="shared" si="0"/>
        <v>4.9838520258367588E-2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</row>
    <row r="14" spans="1:266" s="8" customFormat="1" ht="16.2" x14ac:dyDescent="0.3">
      <c r="A14" s="18"/>
      <c r="B14" s="21" t="s">
        <v>4</v>
      </c>
      <c r="C14" s="22"/>
      <c r="D14" s="22"/>
      <c r="E14" s="22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</row>
    <row r="15" spans="1:266" ht="16.2" x14ac:dyDescent="0.3">
      <c r="A15" s="18"/>
      <c r="B15" s="5" t="s">
        <v>23</v>
      </c>
      <c r="C15" s="14">
        <v>84771</v>
      </c>
      <c r="D15" s="14">
        <v>9177</v>
      </c>
      <c r="E15" s="4">
        <f>D15/C15</f>
        <v>0.10825636125561808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</row>
    <row r="16" spans="1:266" ht="16.2" x14ac:dyDescent="0.3">
      <c r="A16" s="18"/>
      <c r="B16" s="5" t="s">
        <v>24</v>
      </c>
      <c r="C16" s="14">
        <v>2907</v>
      </c>
      <c r="D16" s="14">
        <v>604</v>
      </c>
      <c r="E16" s="4">
        <f>D16/C16</f>
        <v>0.20777433780529755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</row>
    <row r="17" spans="1:266" s="8" customFormat="1" ht="16.2" x14ac:dyDescent="0.3">
      <c r="A17" s="18"/>
      <c r="B17" s="21" t="s">
        <v>5</v>
      </c>
      <c r="C17" s="22"/>
      <c r="D17" s="22"/>
      <c r="E17" s="22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</row>
    <row r="18" spans="1:266" ht="16.2" x14ac:dyDescent="0.3">
      <c r="A18" s="18"/>
      <c r="B18" s="5" t="s">
        <v>25</v>
      </c>
      <c r="C18" s="14">
        <v>11709</v>
      </c>
      <c r="D18" s="14">
        <v>1126</v>
      </c>
      <c r="E18" s="4">
        <f>D18/C18</f>
        <v>9.6165342898624995E-2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</row>
    <row r="19" spans="1:266" ht="16.2" x14ac:dyDescent="0.3">
      <c r="A19" s="18"/>
      <c r="B19" s="5" t="s">
        <v>26</v>
      </c>
      <c r="C19" s="14">
        <v>75969</v>
      </c>
      <c r="D19" s="14">
        <v>8655</v>
      </c>
      <c r="E19" s="4">
        <f>D19/C19</f>
        <v>0.11392804959917861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</row>
    <row r="20" spans="1:266" s="8" customFormat="1" ht="16.2" x14ac:dyDescent="0.3">
      <c r="A20" s="18"/>
      <c r="B20" s="21" t="s">
        <v>6</v>
      </c>
      <c r="C20" s="22"/>
      <c r="D20" s="22"/>
      <c r="E20" s="22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</row>
    <row r="21" spans="1:266" ht="16.2" x14ac:dyDescent="0.3">
      <c r="A21" s="18"/>
      <c r="B21" s="5" t="s">
        <v>27</v>
      </c>
      <c r="C21" s="14">
        <v>1990</v>
      </c>
      <c r="D21" s="14">
        <v>31</v>
      </c>
      <c r="E21" s="4">
        <f>D21/C21</f>
        <v>1.5577889447236181E-2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</row>
    <row r="22" spans="1:266" ht="16.2" x14ac:dyDescent="0.3">
      <c r="A22" s="18"/>
      <c r="B22" s="5" t="s">
        <v>28</v>
      </c>
      <c r="C22" s="14">
        <v>85688</v>
      </c>
      <c r="D22" s="14">
        <v>9750</v>
      </c>
      <c r="E22" s="4">
        <f>D22/C22</f>
        <v>0.11378489403417048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</row>
    <row r="23" spans="1:266" s="8" customFormat="1" ht="16.2" x14ac:dyDescent="0.3">
      <c r="A23" s="18"/>
      <c r="B23" s="21" t="s">
        <v>7</v>
      </c>
      <c r="C23" s="22"/>
      <c r="D23" s="22"/>
      <c r="E23" s="22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</row>
    <row r="24" spans="1:266" ht="16.2" x14ac:dyDescent="0.3">
      <c r="A24" s="18"/>
      <c r="B24" s="5" t="s">
        <v>29</v>
      </c>
      <c r="C24" s="14">
        <v>15065</v>
      </c>
      <c r="D24" s="14">
        <v>442</v>
      </c>
      <c r="E24" s="4">
        <f>D24/C24</f>
        <v>2.9339528708927979E-2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</row>
    <row r="25" spans="1:266" ht="16.2" x14ac:dyDescent="0.3">
      <c r="A25" s="18"/>
      <c r="B25" s="5" t="s">
        <v>30</v>
      </c>
      <c r="C25" s="14">
        <v>72613</v>
      </c>
      <c r="D25" s="14">
        <v>9339</v>
      </c>
      <c r="E25" s="4">
        <f>D25/C25</f>
        <v>0.12861333370057704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</row>
    <row r="26" spans="1:266" s="8" customFormat="1" ht="16.2" x14ac:dyDescent="0.3">
      <c r="A26" s="18"/>
      <c r="B26" s="21" t="s">
        <v>8</v>
      </c>
      <c r="C26" s="22"/>
      <c r="D26" s="22"/>
      <c r="E26" s="22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</row>
    <row r="27" spans="1:266" ht="16.2" x14ac:dyDescent="0.3">
      <c r="A27" s="18"/>
      <c r="B27" s="5" t="s">
        <v>31</v>
      </c>
      <c r="C27" s="14">
        <v>15394</v>
      </c>
      <c r="D27" s="14">
        <v>100</v>
      </c>
      <c r="E27" s="4">
        <f>D27/C27</f>
        <v>6.4960374171755229E-3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</row>
    <row r="28" spans="1:266" ht="16.2" x14ac:dyDescent="0.3">
      <c r="A28" s="18"/>
      <c r="B28" s="5" t="s">
        <v>32</v>
      </c>
      <c r="C28" s="14">
        <v>72284</v>
      </c>
      <c r="D28" s="14">
        <v>9681</v>
      </c>
      <c r="E28" s="4">
        <f>D28/C28</f>
        <v>0.13393005367716229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</row>
    <row r="29" spans="1:266" s="8" customFormat="1" ht="16.2" x14ac:dyDescent="0.3">
      <c r="A29" s="18"/>
      <c r="B29" s="21" t="s">
        <v>9</v>
      </c>
      <c r="C29" s="22"/>
      <c r="D29" s="22"/>
      <c r="E29" s="22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</row>
    <row r="30" spans="1:266" ht="16.2" x14ac:dyDescent="0.3">
      <c r="A30" s="18"/>
      <c r="B30" s="5" t="s">
        <v>33</v>
      </c>
      <c r="C30" s="14">
        <v>37249</v>
      </c>
      <c r="D30" s="14">
        <v>4365</v>
      </c>
      <c r="E30" s="4">
        <f>D30/C30</f>
        <v>0.11718435394238771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</row>
    <row r="31" spans="1:266" ht="16.2" x14ac:dyDescent="0.3">
      <c r="A31" s="18"/>
      <c r="B31" s="5" t="s">
        <v>34</v>
      </c>
      <c r="C31" s="14">
        <v>18549</v>
      </c>
      <c r="D31" s="14">
        <v>2052</v>
      </c>
      <c r="E31" s="4">
        <f t="shared" ref="E31:E34" si="1">D31/C31</f>
        <v>0.11062590975254731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F31" s="9"/>
    </row>
    <row r="32" spans="1:266" ht="16.2" x14ac:dyDescent="0.3">
      <c r="A32" s="18"/>
      <c r="B32" s="5" t="s">
        <v>35</v>
      </c>
      <c r="C32" s="14">
        <v>23950</v>
      </c>
      <c r="D32" s="14">
        <v>2653</v>
      </c>
      <c r="E32" s="4">
        <f t="shared" si="1"/>
        <v>0.11077244258872651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  <c r="IX32" s="9"/>
      <c r="IY32" s="9"/>
      <c r="IZ32" s="9"/>
      <c r="JA32" s="9"/>
      <c r="JB32" s="9"/>
      <c r="JC32" s="9"/>
      <c r="JD32" s="9"/>
      <c r="JE32" s="9"/>
      <c r="JF32" s="9"/>
    </row>
    <row r="33" spans="1:266" ht="16.2" x14ac:dyDescent="0.3">
      <c r="A33" s="18"/>
      <c r="B33" s="5" t="s">
        <v>36</v>
      </c>
      <c r="C33" s="14">
        <v>5497</v>
      </c>
      <c r="D33" s="14">
        <v>652</v>
      </c>
      <c r="E33" s="4">
        <f t="shared" si="1"/>
        <v>0.11861015099144988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F33" s="9"/>
    </row>
    <row r="34" spans="1:266" ht="16.2" x14ac:dyDescent="0.3">
      <c r="A34" s="18"/>
      <c r="B34" s="5" t="s">
        <v>37</v>
      </c>
      <c r="C34" s="14">
        <v>2433</v>
      </c>
      <c r="D34" s="14">
        <v>59</v>
      </c>
      <c r="E34" s="4">
        <f t="shared" si="1"/>
        <v>2.424989724619811E-2</v>
      </c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1:266" s="8" customFormat="1" ht="16.2" x14ac:dyDescent="0.3">
      <c r="A35" s="18"/>
      <c r="B35" s="21" t="s">
        <v>10</v>
      </c>
      <c r="C35" s="22"/>
      <c r="D35" s="22"/>
      <c r="E35" s="22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1:266" ht="16.2" x14ac:dyDescent="0.3">
      <c r="A36" s="18"/>
      <c r="B36" s="5" t="s">
        <v>38</v>
      </c>
      <c r="C36" s="14">
        <v>14024</v>
      </c>
      <c r="D36" s="14">
        <v>3271</v>
      </c>
      <c r="E36" s="6">
        <f>D36/C36</f>
        <v>0.23324301197946379</v>
      </c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266" ht="16.2" x14ac:dyDescent="0.3">
      <c r="A37" s="18"/>
      <c r="B37" s="5" t="s">
        <v>39</v>
      </c>
      <c r="C37" s="14">
        <v>6847</v>
      </c>
      <c r="D37" s="14">
        <v>1762</v>
      </c>
      <c r="E37" s="6">
        <f t="shared" ref="E37:E39" si="2">D37/C37</f>
        <v>0.25733898057543447</v>
      </c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266" ht="16.2" x14ac:dyDescent="0.3">
      <c r="A38" s="18"/>
      <c r="B38" s="5" t="s">
        <v>40</v>
      </c>
      <c r="C38" s="14">
        <v>1210</v>
      </c>
      <c r="D38" s="14">
        <v>433</v>
      </c>
      <c r="E38" s="6">
        <f t="shared" si="2"/>
        <v>0.35785123966942151</v>
      </c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266" ht="16.2" x14ac:dyDescent="0.3">
      <c r="A39" s="18"/>
      <c r="B39" s="5" t="s">
        <v>37</v>
      </c>
      <c r="C39" s="14">
        <v>65597</v>
      </c>
      <c r="D39" s="14">
        <v>4315</v>
      </c>
      <c r="E39" s="6">
        <f t="shared" si="2"/>
        <v>6.5780447276552287E-2</v>
      </c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1:266" ht="73.8" customHeight="1" x14ac:dyDescent="0.3">
      <c r="A40" s="19" t="s">
        <v>41</v>
      </c>
      <c r="B40" s="19"/>
      <c r="C40" s="19"/>
      <c r="D40" s="19"/>
      <c r="E40" s="1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1:266" x14ac:dyDescent="0.3">
      <c r="B41" s="9"/>
      <c r="C41" s="13"/>
      <c r="D41" s="13"/>
      <c r="E41" s="13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1:266" x14ac:dyDescent="0.3">
      <c r="B42" s="9"/>
      <c r="C42" s="13"/>
      <c r="D42" s="13"/>
      <c r="E42" s="13"/>
    </row>
  </sheetData>
  <mergeCells count="12">
    <mergeCell ref="A4:A39"/>
    <mergeCell ref="A40:E40"/>
    <mergeCell ref="A1:E1"/>
    <mergeCell ref="B5:E5"/>
    <mergeCell ref="B8:E8"/>
    <mergeCell ref="B14:E14"/>
    <mergeCell ref="B17:E17"/>
    <mergeCell ref="B20:E20"/>
    <mergeCell ref="B23:E23"/>
    <mergeCell ref="B26:E26"/>
    <mergeCell ref="B29:E29"/>
    <mergeCell ref="B35:E35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63" orientation="landscape" horizontalDpi="300" verticalDpi="300" r:id="rId1"/>
  <headerFooter scaleWithDoc="0">
    <oddFooter>&amp;C&amp;"-,粗體"&amp;14&amp;F</oddFooter>
  </headerFooter>
  <colBreaks count="1" manualBreakCount="1">
    <brk id="5" max="3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藍婉今</dc:creator>
  <cp:lastModifiedBy>MOJ</cp:lastModifiedBy>
  <cp:lastPrinted>2025-03-26T02:09:38Z</cp:lastPrinted>
  <dcterms:created xsi:type="dcterms:W3CDTF">2025-02-18T01:04:54Z</dcterms:created>
  <dcterms:modified xsi:type="dcterms:W3CDTF">2025-04-07T08:25:55Z</dcterms:modified>
</cp:coreProperties>
</file>