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兒少組\兒少3\"/>
    </mc:Choice>
  </mc:AlternateContent>
  <xr:revisionPtr revIDLastSave="0" documentId="13_ncr:1_{24191F2B-CF08-4E5B-B966-BB211C3E10CB}" xr6:coauthVersionLast="47" xr6:coauthVersionMax="47" xr10:uidLastSave="{00000000-0000-0000-0000-000000000000}"/>
  <bookViews>
    <workbookView xWindow="-120" yWindow="-120" windowWidth="29040" windowHeight="15720" xr2:uid="{B1D3F9A1-18F5-4663-9BB2-0AE3572DEB29}"/>
  </bookViews>
  <sheets>
    <sheet name="113年(含各分組變項資料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1" l="1"/>
  <c r="S8" i="1"/>
  <c r="R8" i="1" s="1"/>
  <c r="Q8" i="1"/>
  <c r="P8" i="1"/>
  <c r="O8" i="1" s="1"/>
  <c r="N8" i="1"/>
  <c r="M8" i="1"/>
  <c r="K8" i="1"/>
  <c r="J8" i="1"/>
  <c r="I8" i="1" s="1"/>
  <c r="H8" i="1"/>
  <c r="G8" i="1"/>
  <c r="F8" i="1" s="1"/>
  <c r="E8" i="1"/>
  <c r="D8" i="1"/>
  <c r="T7" i="1"/>
  <c r="S7" i="1"/>
  <c r="Q7" i="1"/>
  <c r="P7" i="1"/>
  <c r="N7" i="1"/>
  <c r="M7" i="1"/>
  <c r="M6" i="1" s="1"/>
  <c r="K7" i="1"/>
  <c r="J7" i="1"/>
  <c r="I7" i="1" s="1"/>
  <c r="H7" i="1"/>
  <c r="H6" i="1" s="1"/>
  <c r="G7" i="1"/>
  <c r="F7" i="1" s="1"/>
  <c r="E74" i="1"/>
  <c r="D74" i="1"/>
  <c r="E73" i="1"/>
  <c r="D73" i="1"/>
  <c r="E71" i="1"/>
  <c r="D71" i="1"/>
  <c r="E70" i="1"/>
  <c r="E69" i="1" s="1"/>
  <c r="D70" i="1"/>
  <c r="D69" i="1" s="1"/>
  <c r="E68" i="1"/>
  <c r="D68" i="1"/>
  <c r="E67" i="1"/>
  <c r="E66" i="1" s="1"/>
  <c r="D67" i="1"/>
  <c r="C67" i="1" s="1"/>
  <c r="C66" i="1" s="1"/>
  <c r="E65" i="1"/>
  <c r="D65" i="1"/>
  <c r="E64" i="1"/>
  <c r="D64" i="1"/>
  <c r="E62" i="1"/>
  <c r="D62" i="1"/>
  <c r="E61" i="1"/>
  <c r="E60" i="1" s="1"/>
  <c r="D61" i="1"/>
  <c r="D60" i="1" s="1"/>
  <c r="E59" i="1"/>
  <c r="D59" i="1"/>
  <c r="E58" i="1"/>
  <c r="E57" i="1" s="1"/>
  <c r="D58" i="1"/>
  <c r="C58" i="1" s="1"/>
  <c r="C57" i="1" s="1"/>
  <c r="E56" i="1"/>
  <c r="D56" i="1"/>
  <c r="E55" i="1"/>
  <c r="D55" i="1"/>
  <c r="E53" i="1"/>
  <c r="D53" i="1"/>
  <c r="C53" i="1" s="1"/>
  <c r="E52" i="1"/>
  <c r="E51" i="1" s="1"/>
  <c r="D52" i="1"/>
  <c r="D51" i="1" s="1"/>
  <c r="E50" i="1"/>
  <c r="D50" i="1"/>
  <c r="C50" i="1" s="1"/>
  <c r="E49" i="1"/>
  <c r="E48" i="1" s="1"/>
  <c r="D49" i="1"/>
  <c r="C49" i="1" s="1"/>
  <c r="C48" i="1" s="1"/>
  <c r="E47" i="1"/>
  <c r="D47" i="1"/>
  <c r="E46" i="1"/>
  <c r="D46" i="1"/>
  <c r="E44" i="1"/>
  <c r="D44" i="1"/>
  <c r="C44" i="1" s="1"/>
  <c r="E43" i="1"/>
  <c r="D43" i="1"/>
  <c r="E41" i="1"/>
  <c r="D41" i="1"/>
  <c r="C41" i="1" s="1"/>
  <c r="E40" i="1"/>
  <c r="E39" i="1" s="1"/>
  <c r="D40" i="1"/>
  <c r="C40" i="1" s="1"/>
  <c r="C39" i="1" s="1"/>
  <c r="E38" i="1"/>
  <c r="D38" i="1"/>
  <c r="E37" i="1"/>
  <c r="D37" i="1"/>
  <c r="E35" i="1"/>
  <c r="D35" i="1"/>
  <c r="C35" i="1" s="1"/>
  <c r="E34" i="1"/>
  <c r="D34" i="1"/>
  <c r="E32" i="1"/>
  <c r="D32" i="1"/>
  <c r="C32" i="1" s="1"/>
  <c r="E31" i="1"/>
  <c r="D31" i="1"/>
  <c r="E29" i="1"/>
  <c r="D29" i="1"/>
  <c r="E28" i="1"/>
  <c r="D28" i="1"/>
  <c r="E26" i="1"/>
  <c r="D26" i="1"/>
  <c r="E25" i="1"/>
  <c r="D25" i="1"/>
  <c r="E23" i="1"/>
  <c r="D23" i="1"/>
  <c r="C23" i="1" s="1"/>
  <c r="E22" i="1"/>
  <c r="E21" i="1" s="1"/>
  <c r="D22" i="1"/>
  <c r="C22" i="1" s="1"/>
  <c r="C21" i="1" s="1"/>
  <c r="E20" i="1"/>
  <c r="D20" i="1"/>
  <c r="E19" i="1"/>
  <c r="D19" i="1"/>
  <c r="E17" i="1"/>
  <c r="D17" i="1"/>
  <c r="C17" i="1" s="1"/>
  <c r="E16" i="1"/>
  <c r="D16" i="1"/>
  <c r="E14" i="1"/>
  <c r="D14" i="1"/>
  <c r="C14" i="1" s="1"/>
  <c r="E13" i="1"/>
  <c r="E12" i="1" s="1"/>
  <c r="D13" i="1"/>
  <c r="C13" i="1" s="1"/>
  <c r="D11" i="1"/>
  <c r="E11" i="1"/>
  <c r="E10" i="1"/>
  <c r="D10" i="1"/>
  <c r="O7" i="1"/>
  <c r="L8" i="1"/>
  <c r="L7" i="1"/>
  <c r="T6" i="1"/>
  <c r="Q6" i="1"/>
  <c r="N6" i="1"/>
  <c r="R26" i="1"/>
  <c r="R25" i="1"/>
  <c r="R23" i="1"/>
  <c r="R22" i="1"/>
  <c r="R20" i="1"/>
  <c r="R19" i="1"/>
  <c r="R74" i="1"/>
  <c r="O74" i="1"/>
  <c r="L74" i="1"/>
  <c r="I74" i="1"/>
  <c r="F74" i="1"/>
  <c r="C74" i="1"/>
  <c r="R73" i="1"/>
  <c r="R72" i="1" s="1"/>
  <c r="O73" i="1"/>
  <c r="L73" i="1"/>
  <c r="I73" i="1"/>
  <c r="F73" i="1"/>
  <c r="C73" i="1"/>
  <c r="T72" i="1"/>
  <c r="S72" i="1"/>
  <c r="Q72" i="1"/>
  <c r="P72" i="1"/>
  <c r="N72" i="1"/>
  <c r="M72" i="1"/>
  <c r="K72" i="1"/>
  <c r="J72" i="1"/>
  <c r="H72" i="1"/>
  <c r="G72" i="1"/>
  <c r="E72" i="1"/>
  <c r="D72" i="1"/>
  <c r="R71" i="1"/>
  <c r="O71" i="1"/>
  <c r="L71" i="1"/>
  <c r="I71" i="1"/>
  <c r="F71" i="1"/>
  <c r="C71" i="1"/>
  <c r="R70" i="1"/>
  <c r="R69" i="1" s="1"/>
  <c r="O70" i="1"/>
  <c r="L70" i="1"/>
  <c r="I70" i="1"/>
  <c r="F70" i="1"/>
  <c r="T69" i="1"/>
  <c r="S69" i="1"/>
  <c r="Q69" i="1"/>
  <c r="P69" i="1"/>
  <c r="N69" i="1"/>
  <c r="M69" i="1"/>
  <c r="K69" i="1"/>
  <c r="J69" i="1"/>
  <c r="H69" i="1"/>
  <c r="G69" i="1"/>
  <c r="I68" i="1"/>
  <c r="R68" i="1"/>
  <c r="O68" i="1"/>
  <c r="L68" i="1"/>
  <c r="L66" i="1" s="1"/>
  <c r="F68" i="1"/>
  <c r="C68" i="1"/>
  <c r="R67" i="1"/>
  <c r="O67" i="1"/>
  <c r="L67" i="1"/>
  <c r="I67" i="1"/>
  <c r="F67" i="1"/>
  <c r="T66" i="1"/>
  <c r="S66" i="1"/>
  <c r="Q66" i="1"/>
  <c r="P66" i="1"/>
  <c r="N66" i="1"/>
  <c r="M66" i="1"/>
  <c r="K66" i="1"/>
  <c r="J66" i="1"/>
  <c r="H66" i="1"/>
  <c r="G66" i="1"/>
  <c r="R65" i="1"/>
  <c r="O65" i="1"/>
  <c r="L65" i="1"/>
  <c r="I65" i="1"/>
  <c r="F65" i="1"/>
  <c r="F63" i="1" s="1"/>
  <c r="C65" i="1"/>
  <c r="R64" i="1"/>
  <c r="R63" i="1" s="1"/>
  <c r="O64" i="1"/>
  <c r="L64" i="1"/>
  <c r="I64" i="1"/>
  <c r="F64" i="1"/>
  <c r="C64" i="1"/>
  <c r="T63" i="1"/>
  <c r="S63" i="1"/>
  <c r="Q63" i="1"/>
  <c r="P63" i="1"/>
  <c r="N63" i="1"/>
  <c r="M63" i="1"/>
  <c r="K63" i="1"/>
  <c r="J63" i="1"/>
  <c r="H63" i="1"/>
  <c r="G63" i="1"/>
  <c r="E63" i="1"/>
  <c r="R62" i="1"/>
  <c r="O62" i="1"/>
  <c r="L62" i="1"/>
  <c r="I62" i="1"/>
  <c r="F62" i="1"/>
  <c r="C62" i="1"/>
  <c r="R61" i="1"/>
  <c r="R60" i="1" s="1"/>
  <c r="O61" i="1"/>
  <c r="L61" i="1"/>
  <c r="I61" i="1"/>
  <c r="F61" i="1"/>
  <c r="T60" i="1"/>
  <c r="S60" i="1"/>
  <c r="Q60" i="1"/>
  <c r="P60" i="1"/>
  <c r="N60" i="1"/>
  <c r="M60" i="1"/>
  <c r="K60" i="1"/>
  <c r="J60" i="1"/>
  <c r="H60" i="1"/>
  <c r="G60" i="1"/>
  <c r="R59" i="1"/>
  <c r="O59" i="1"/>
  <c r="L59" i="1"/>
  <c r="I59" i="1"/>
  <c r="F59" i="1"/>
  <c r="F57" i="1" s="1"/>
  <c r="C59" i="1"/>
  <c r="R58" i="1"/>
  <c r="R57" i="1" s="1"/>
  <c r="O58" i="1"/>
  <c r="L58" i="1"/>
  <c r="I58" i="1"/>
  <c r="F58" i="1"/>
  <c r="T57" i="1"/>
  <c r="S57" i="1"/>
  <c r="Q57" i="1"/>
  <c r="P57" i="1"/>
  <c r="N57" i="1"/>
  <c r="M57" i="1"/>
  <c r="K57" i="1"/>
  <c r="J57" i="1"/>
  <c r="H57" i="1"/>
  <c r="G57" i="1"/>
  <c r="R56" i="1"/>
  <c r="O56" i="1"/>
  <c r="L56" i="1"/>
  <c r="I56" i="1"/>
  <c r="I54" i="1" s="1"/>
  <c r="F56" i="1"/>
  <c r="C56" i="1"/>
  <c r="R55" i="1"/>
  <c r="O55" i="1"/>
  <c r="L55" i="1"/>
  <c r="I55" i="1"/>
  <c r="F55" i="1"/>
  <c r="C55" i="1"/>
  <c r="C54" i="1" s="1"/>
  <c r="T54" i="1"/>
  <c r="S54" i="1"/>
  <c r="Q54" i="1"/>
  <c r="P54" i="1"/>
  <c r="N54" i="1"/>
  <c r="M54" i="1"/>
  <c r="K54" i="1"/>
  <c r="J54" i="1"/>
  <c r="H54" i="1"/>
  <c r="G54" i="1"/>
  <c r="E54" i="1"/>
  <c r="D54" i="1"/>
  <c r="R53" i="1"/>
  <c r="O53" i="1"/>
  <c r="L53" i="1"/>
  <c r="I53" i="1"/>
  <c r="F53" i="1"/>
  <c r="R52" i="1"/>
  <c r="O52" i="1"/>
  <c r="L52" i="1"/>
  <c r="I52" i="1"/>
  <c r="F52" i="1"/>
  <c r="T51" i="1"/>
  <c r="S51" i="1"/>
  <c r="Q51" i="1"/>
  <c r="P51" i="1"/>
  <c r="N51" i="1"/>
  <c r="M51" i="1"/>
  <c r="K51" i="1"/>
  <c r="J51" i="1"/>
  <c r="H51" i="1"/>
  <c r="G51" i="1"/>
  <c r="R50" i="1"/>
  <c r="O50" i="1"/>
  <c r="L50" i="1"/>
  <c r="I50" i="1"/>
  <c r="F50" i="1"/>
  <c r="R49" i="1"/>
  <c r="O49" i="1"/>
  <c r="L49" i="1"/>
  <c r="I49" i="1"/>
  <c r="F49" i="1"/>
  <c r="T48" i="1"/>
  <c r="S48" i="1"/>
  <c r="Q48" i="1"/>
  <c r="P48" i="1"/>
  <c r="N48" i="1"/>
  <c r="M48" i="1"/>
  <c r="K48" i="1"/>
  <c r="J48" i="1"/>
  <c r="H48" i="1"/>
  <c r="G48" i="1"/>
  <c r="R47" i="1"/>
  <c r="O47" i="1"/>
  <c r="L47" i="1"/>
  <c r="I47" i="1"/>
  <c r="F47" i="1"/>
  <c r="F45" i="1" s="1"/>
  <c r="C47" i="1"/>
  <c r="R46" i="1"/>
  <c r="O46" i="1"/>
  <c r="L46" i="1"/>
  <c r="I46" i="1"/>
  <c r="F46" i="1"/>
  <c r="C46" i="1"/>
  <c r="T45" i="1"/>
  <c r="S45" i="1"/>
  <c r="Q45" i="1"/>
  <c r="P45" i="1"/>
  <c r="N45" i="1"/>
  <c r="M45" i="1"/>
  <c r="K45" i="1"/>
  <c r="J45" i="1"/>
  <c r="H45" i="1"/>
  <c r="G45" i="1"/>
  <c r="E45" i="1"/>
  <c r="D45" i="1"/>
  <c r="C45" i="1"/>
  <c r="R44" i="1"/>
  <c r="O44" i="1"/>
  <c r="L44" i="1"/>
  <c r="I44" i="1"/>
  <c r="F44" i="1"/>
  <c r="R43" i="1"/>
  <c r="O43" i="1"/>
  <c r="L43" i="1"/>
  <c r="I43" i="1"/>
  <c r="F43" i="1"/>
  <c r="F42" i="1" s="1"/>
  <c r="C43" i="1"/>
  <c r="T42" i="1"/>
  <c r="S42" i="1"/>
  <c r="Q42" i="1"/>
  <c r="P42" i="1"/>
  <c r="N42" i="1"/>
  <c r="M42" i="1"/>
  <c r="K42" i="1"/>
  <c r="J42" i="1"/>
  <c r="H42" i="1"/>
  <c r="G42" i="1"/>
  <c r="E42" i="1"/>
  <c r="D42" i="1"/>
  <c r="R41" i="1"/>
  <c r="O41" i="1"/>
  <c r="L41" i="1"/>
  <c r="I41" i="1"/>
  <c r="F41" i="1"/>
  <c r="R40" i="1"/>
  <c r="O40" i="1"/>
  <c r="L40" i="1"/>
  <c r="I40" i="1"/>
  <c r="I39" i="1" s="1"/>
  <c r="F40" i="1"/>
  <c r="F39" i="1" s="1"/>
  <c r="T39" i="1"/>
  <c r="S39" i="1"/>
  <c r="R39" i="1"/>
  <c r="Q39" i="1"/>
  <c r="P39" i="1"/>
  <c r="N39" i="1"/>
  <c r="M39" i="1"/>
  <c r="K39" i="1"/>
  <c r="J39" i="1"/>
  <c r="H39" i="1"/>
  <c r="G39" i="1"/>
  <c r="R38" i="1"/>
  <c r="R36" i="1" s="1"/>
  <c r="O38" i="1"/>
  <c r="L38" i="1"/>
  <c r="I38" i="1"/>
  <c r="F38" i="1"/>
  <c r="C38" i="1"/>
  <c r="R37" i="1"/>
  <c r="O37" i="1"/>
  <c r="L37" i="1"/>
  <c r="I37" i="1"/>
  <c r="I36" i="1" s="1"/>
  <c r="F37" i="1"/>
  <c r="F36" i="1" s="1"/>
  <c r="C37" i="1"/>
  <c r="C36" i="1" s="1"/>
  <c r="T36" i="1"/>
  <c r="S36" i="1"/>
  <c r="Q36" i="1"/>
  <c r="P36" i="1"/>
  <c r="N36" i="1"/>
  <c r="M36" i="1"/>
  <c r="K36" i="1"/>
  <c r="J36" i="1"/>
  <c r="H36" i="1"/>
  <c r="G36" i="1"/>
  <c r="E36" i="1"/>
  <c r="D36" i="1"/>
  <c r="R35" i="1"/>
  <c r="R33" i="1" s="1"/>
  <c r="O35" i="1"/>
  <c r="L35" i="1"/>
  <c r="I35" i="1"/>
  <c r="F35" i="1"/>
  <c r="R34" i="1"/>
  <c r="O34" i="1"/>
  <c r="L34" i="1"/>
  <c r="L33" i="1" s="1"/>
  <c r="I34" i="1"/>
  <c r="I33" i="1" s="1"/>
  <c r="F34" i="1"/>
  <c r="C34" i="1"/>
  <c r="T33" i="1"/>
  <c r="S33" i="1"/>
  <c r="Q33" i="1"/>
  <c r="P33" i="1"/>
  <c r="N33" i="1"/>
  <c r="M33" i="1"/>
  <c r="K33" i="1"/>
  <c r="J33" i="1"/>
  <c r="H33" i="1"/>
  <c r="G33" i="1"/>
  <c r="F33" i="1"/>
  <c r="E33" i="1"/>
  <c r="D33" i="1"/>
  <c r="I31" i="1"/>
  <c r="I30" i="1" s="1"/>
  <c r="R32" i="1"/>
  <c r="O32" i="1"/>
  <c r="L32" i="1"/>
  <c r="I32" i="1"/>
  <c r="F32" i="1"/>
  <c r="R31" i="1"/>
  <c r="R30" i="1" s="1"/>
  <c r="O31" i="1"/>
  <c r="O30" i="1" s="1"/>
  <c r="L31" i="1"/>
  <c r="L30" i="1" s="1"/>
  <c r="F31" i="1"/>
  <c r="C31" i="1"/>
  <c r="T30" i="1"/>
  <c r="S30" i="1"/>
  <c r="Q30" i="1"/>
  <c r="P30" i="1"/>
  <c r="N30" i="1"/>
  <c r="M30" i="1"/>
  <c r="K30" i="1"/>
  <c r="J30" i="1"/>
  <c r="H30" i="1"/>
  <c r="G30" i="1"/>
  <c r="E30" i="1"/>
  <c r="D30" i="1"/>
  <c r="R29" i="1"/>
  <c r="O29" i="1"/>
  <c r="L29" i="1"/>
  <c r="I29" i="1"/>
  <c r="F29" i="1"/>
  <c r="C29" i="1"/>
  <c r="R28" i="1"/>
  <c r="R27" i="1" s="1"/>
  <c r="O28" i="1"/>
  <c r="L28" i="1"/>
  <c r="L27" i="1" s="1"/>
  <c r="I28" i="1"/>
  <c r="I27" i="1" s="1"/>
  <c r="F28" i="1"/>
  <c r="C28" i="1"/>
  <c r="T27" i="1"/>
  <c r="S27" i="1"/>
  <c r="Q27" i="1"/>
  <c r="P27" i="1"/>
  <c r="N27" i="1"/>
  <c r="M27" i="1"/>
  <c r="K27" i="1"/>
  <c r="J27" i="1"/>
  <c r="H27" i="1"/>
  <c r="G27" i="1"/>
  <c r="F27" i="1"/>
  <c r="E27" i="1"/>
  <c r="D27" i="1"/>
  <c r="I26" i="1"/>
  <c r="O26" i="1"/>
  <c r="L26" i="1"/>
  <c r="F26" i="1"/>
  <c r="C26" i="1"/>
  <c r="O25" i="1"/>
  <c r="L25" i="1"/>
  <c r="I25" i="1"/>
  <c r="I24" i="1" s="1"/>
  <c r="F25" i="1"/>
  <c r="C25" i="1"/>
  <c r="C24" i="1" s="1"/>
  <c r="T24" i="1"/>
  <c r="S24" i="1"/>
  <c r="Q24" i="1"/>
  <c r="P24" i="1"/>
  <c r="N24" i="1"/>
  <c r="M24" i="1"/>
  <c r="K24" i="1"/>
  <c r="J24" i="1"/>
  <c r="H24" i="1"/>
  <c r="G24" i="1"/>
  <c r="F24" i="1"/>
  <c r="E24" i="1"/>
  <c r="D24" i="1"/>
  <c r="O23" i="1"/>
  <c r="R21" i="1"/>
  <c r="L23" i="1"/>
  <c r="I23" i="1"/>
  <c r="F23" i="1"/>
  <c r="O22" i="1"/>
  <c r="L22" i="1"/>
  <c r="L21" i="1" s="1"/>
  <c r="I22" i="1"/>
  <c r="I21" i="1" s="1"/>
  <c r="F22" i="1"/>
  <c r="F21" i="1" s="1"/>
  <c r="T21" i="1"/>
  <c r="S21" i="1"/>
  <c r="Q21" i="1"/>
  <c r="P21" i="1"/>
  <c r="N21" i="1"/>
  <c r="M21" i="1"/>
  <c r="K21" i="1"/>
  <c r="J21" i="1"/>
  <c r="H21" i="1"/>
  <c r="G21" i="1"/>
  <c r="O20" i="1"/>
  <c r="L20" i="1"/>
  <c r="I20" i="1"/>
  <c r="F20" i="1"/>
  <c r="C20" i="1"/>
  <c r="R18" i="1"/>
  <c r="O19" i="1"/>
  <c r="L19" i="1"/>
  <c r="I19" i="1"/>
  <c r="I18" i="1" s="1"/>
  <c r="F19" i="1"/>
  <c r="F18" i="1" s="1"/>
  <c r="C19" i="1"/>
  <c r="T18" i="1"/>
  <c r="S18" i="1"/>
  <c r="Q18" i="1"/>
  <c r="P18" i="1"/>
  <c r="N18" i="1"/>
  <c r="M18" i="1"/>
  <c r="K18" i="1"/>
  <c r="J18" i="1"/>
  <c r="H18" i="1"/>
  <c r="G18" i="1"/>
  <c r="E18" i="1"/>
  <c r="D18" i="1"/>
  <c r="R17" i="1"/>
  <c r="O17" i="1"/>
  <c r="L17" i="1"/>
  <c r="I17" i="1"/>
  <c r="F17" i="1"/>
  <c r="R16" i="1"/>
  <c r="R15" i="1" s="1"/>
  <c r="O16" i="1"/>
  <c r="O15" i="1" s="1"/>
  <c r="L16" i="1"/>
  <c r="L15" i="1" s="1"/>
  <c r="I16" i="1"/>
  <c r="I15" i="1" s="1"/>
  <c r="F16" i="1"/>
  <c r="F15" i="1" s="1"/>
  <c r="C16" i="1"/>
  <c r="T15" i="1"/>
  <c r="S15" i="1"/>
  <c r="Q15" i="1"/>
  <c r="P15" i="1"/>
  <c r="N15" i="1"/>
  <c r="M15" i="1"/>
  <c r="K15" i="1"/>
  <c r="J15" i="1"/>
  <c r="H15" i="1"/>
  <c r="G15" i="1"/>
  <c r="E15" i="1"/>
  <c r="D15" i="1"/>
  <c r="R14" i="1"/>
  <c r="O14" i="1"/>
  <c r="L14" i="1"/>
  <c r="I14" i="1"/>
  <c r="F14" i="1"/>
  <c r="R13" i="1"/>
  <c r="O13" i="1"/>
  <c r="L13" i="1"/>
  <c r="I13" i="1"/>
  <c r="F13" i="1"/>
  <c r="T12" i="1"/>
  <c r="S12" i="1"/>
  <c r="Q12" i="1"/>
  <c r="P12" i="1"/>
  <c r="N12" i="1"/>
  <c r="M12" i="1"/>
  <c r="K12" i="1"/>
  <c r="J12" i="1"/>
  <c r="H12" i="1"/>
  <c r="G12" i="1"/>
  <c r="D21" i="1" l="1"/>
  <c r="K6" i="1"/>
  <c r="D48" i="1"/>
  <c r="C52" i="1"/>
  <c r="C51" i="1" s="1"/>
  <c r="D57" i="1"/>
  <c r="R66" i="1"/>
  <c r="D12" i="1"/>
  <c r="O33" i="1"/>
  <c r="O36" i="1"/>
  <c r="L42" i="1"/>
  <c r="F54" i="1"/>
  <c r="I45" i="1"/>
  <c r="I51" i="1"/>
  <c r="C61" i="1"/>
  <c r="C60" i="1" s="1"/>
  <c r="D66" i="1"/>
  <c r="C70" i="1"/>
  <c r="C69" i="1" s="1"/>
  <c r="L54" i="1"/>
  <c r="F60" i="1"/>
  <c r="F69" i="1"/>
  <c r="C72" i="1"/>
  <c r="O51" i="1"/>
  <c r="O54" i="1"/>
  <c r="I57" i="1"/>
  <c r="I60" i="1"/>
  <c r="I66" i="1"/>
  <c r="I69" i="1"/>
  <c r="F72" i="1"/>
  <c r="C33" i="1"/>
  <c r="D39" i="1"/>
  <c r="C42" i="1"/>
  <c r="F48" i="1"/>
  <c r="F51" i="1"/>
  <c r="O39" i="1"/>
  <c r="I48" i="1"/>
  <c r="C63" i="1"/>
  <c r="L48" i="1"/>
  <c r="F66" i="1"/>
  <c r="R45" i="1"/>
  <c r="R48" i="1"/>
  <c r="R51" i="1"/>
  <c r="R54" i="1"/>
  <c r="L57" i="1"/>
  <c r="L60" i="1"/>
  <c r="L63" i="1"/>
  <c r="D63" i="1"/>
  <c r="L36" i="1"/>
  <c r="O57" i="1"/>
  <c r="O63" i="1"/>
  <c r="O69" i="1"/>
  <c r="L72" i="1"/>
  <c r="S6" i="1"/>
  <c r="P6" i="1"/>
  <c r="L6" i="1"/>
  <c r="R7" i="1"/>
  <c r="R6" i="1" s="1"/>
  <c r="O6" i="1"/>
  <c r="I6" i="1"/>
  <c r="J6" i="1"/>
  <c r="F6" i="1"/>
  <c r="G6" i="1"/>
  <c r="C8" i="1"/>
  <c r="C30" i="1"/>
  <c r="C18" i="1"/>
  <c r="E7" i="1"/>
  <c r="D7" i="1"/>
  <c r="C12" i="1"/>
  <c r="O21" i="1"/>
  <c r="O72" i="1"/>
  <c r="I72" i="1"/>
  <c r="L69" i="1"/>
  <c r="O66" i="1"/>
  <c r="I63" i="1"/>
  <c r="O60" i="1"/>
  <c r="L51" i="1"/>
  <c r="O48" i="1"/>
  <c r="O45" i="1"/>
  <c r="L45" i="1"/>
  <c r="R42" i="1"/>
  <c r="O42" i="1"/>
  <c r="I42" i="1"/>
  <c r="L39" i="1"/>
  <c r="F30" i="1"/>
  <c r="C27" i="1"/>
  <c r="O27" i="1"/>
  <c r="R24" i="1"/>
  <c r="O24" i="1"/>
  <c r="L24" i="1"/>
  <c r="O18" i="1"/>
  <c r="L18" i="1"/>
  <c r="C15" i="1"/>
  <c r="I12" i="1"/>
  <c r="F12" i="1"/>
  <c r="R12" i="1"/>
  <c r="L12" i="1"/>
  <c r="O12" i="1"/>
  <c r="C9" i="1"/>
  <c r="F9" i="1"/>
  <c r="E9" i="1"/>
  <c r="D9" i="1"/>
  <c r="C11" i="1"/>
  <c r="C10" i="1"/>
  <c r="T9" i="1"/>
  <c r="S9" i="1"/>
  <c r="Q9" i="1"/>
  <c r="P9" i="1"/>
  <c r="N9" i="1"/>
  <c r="M9" i="1"/>
  <c r="K9" i="1"/>
  <c r="J9" i="1"/>
  <c r="R11" i="1"/>
  <c r="R10" i="1"/>
  <c r="R9" i="1" s="1"/>
  <c r="O11" i="1"/>
  <c r="O10" i="1"/>
  <c r="O9" i="1" s="1"/>
  <c r="L11" i="1"/>
  <c r="L10" i="1"/>
  <c r="L9" i="1" s="1"/>
  <c r="I11" i="1"/>
  <c r="I10" i="1"/>
  <c r="I9" i="1" s="1"/>
  <c r="F11" i="1"/>
  <c r="F10" i="1"/>
  <c r="H9" i="1"/>
  <c r="G9" i="1"/>
  <c r="D6" i="1" l="1"/>
  <c r="E6" i="1"/>
  <c r="C7" i="1"/>
  <c r="C6" i="1" s="1"/>
  <c r="C4" i="1" s="1"/>
</calcChain>
</file>

<file path=xl/sharedStrings.xml><?xml version="1.0" encoding="utf-8"?>
<sst xmlns="http://schemas.openxmlformats.org/spreadsheetml/2006/main" count="122" uniqueCount="41">
  <si>
    <t>小計</t>
    <phoneticPr fontId="1" type="noConversion"/>
  </si>
  <si>
    <t>一般</t>
    <phoneticPr fontId="1" type="noConversion"/>
  </si>
  <si>
    <t>身心障礙
發展遲緩</t>
    <phoneticPr fontId="1" type="noConversion"/>
  </si>
  <si>
    <t>男性</t>
    <phoneticPr fontId="1" type="noConversion"/>
  </si>
  <si>
    <t>女性</t>
    <phoneticPr fontId="1" type="noConversion"/>
  </si>
  <si>
    <t>親屬家庭</t>
    <phoneticPr fontId="1" type="noConversion"/>
  </si>
  <si>
    <t>寄養家庭</t>
    <phoneticPr fontId="1" type="noConversion"/>
  </si>
  <si>
    <t>團體家庭</t>
    <phoneticPr fontId="1" type="noConversion"/>
  </si>
  <si>
    <t>兒少安置機構</t>
    <phoneticPr fontId="1" type="noConversion"/>
  </si>
  <si>
    <t>其他</t>
    <phoneticPr fontId="1" type="noConversion"/>
  </si>
  <si>
    <t>新北市</t>
    <phoneticPr fontId="1" type="noConversion"/>
  </si>
  <si>
    <t>合計</t>
    <phoneticPr fontId="1" type="noConversion"/>
  </si>
  <si>
    <t>縣市</t>
    <phoneticPr fontId="1" type="noConversion"/>
  </si>
  <si>
    <t>類別</t>
    <phoneticPr fontId="1" type="noConversion"/>
  </si>
  <si>
    <t>臺北市</t>
    <phoneticPr fontId="1" type="noConversion"/>
  </si>
  <si>
    <t>桃園市</t>
    <phoneticPr fontId="1" type="noConversion"/>
  </si>
  <si>
    <t>臺中市</t>
    <phoneticPr fontId="1" type="noConversion"/>
  </si>
  <si>
    <t>臺南市</t>
    <phoneticPr fontId="1" type="noConversion"/>
  </si>
  <si>
    <t>高雄市</t>
    <phoneticPr fontId="1" type="noConversion"/>
  </si>
  <si>
    <t>宜蘭縣</t>
    <phoneticPr fontId="1" type="noConversion"/>
  </si>
  <si>
    <t>新竹縣</t>
    <phoneticPr fontId="1" type="noConversion"/>
  </si>
  <si>
    <t>苗栗縣</t>
    <phoneticPr fontId="1" type="noConversion"/>
  </si>
  <si>
    <t>彰化縣</t>
    <phoneticPr fontId="1" type="noConversion"/>
  </si>
  <si>
    <t>南投縣</t>
    <phoneticPr fontId="1" type="noConversion"/>
  </si>
  <si>
    <t>雲林縣</t>
    <phoneticPr fontId="1" type="noConversion"/>
  </si>
  <si>
    <t>嘉義縣</t>
    <phoneticPr fontId="1" type="noConversion"/>
  </si>
  <si>
    <t>屏東縣</t>
    <phoneticPr fontId="1" type="noConversion"/>
  </si>
  <si>
    <t>臺東縣</t>
    <phoneticPr fontId="1" type="noConversion"/>
  </si>
  <si>
    <t>花蓮縣</t>
    <phoneticPr fontId="1" type="noConversion"/>
  </si>
  <si>
    <t>澎湖縣</t>
    <phoneticPr fontId="1" type="noConversion"/>
  </si>
  <si>
    <t>基隆市</t>
    <phoneticPr fontId="1" type="noConversion"/>
  </si>
  <si>
    <t>新竹市</t>
    <phoneticPr fontId="1" type="noConversion"/>
  </si>
  <si>
    <t>嘉義市</t>
    <phoneticPr fontId="1" type="noConversion"/>
  </si>
  <si>
    <t>金門縣</t>
    <phoneticPr fontId="1" type="noConversion"/>
  </si>
  <si>
    <t>連江縣</t>
    <phoneticPr fontId="1" type="noConversion"/>
  </si>
  <si>
    <t>合計</t>
    <phoneticPr fontId="1" type="noConversion"/>
  </si>
  <si>
    <t>113年兒少人口數（B）</t>
    <phoneticPr fontId="1" type="noConversion"/>
  </si>
  <si>
    <t>小計（A）</t>
    <phoneticPr fontId="1" type="noConversion"/>
  </si>
  <si>
    <t>113年安置兒少占比
（A/B）</t>
    <phoneticPr fontId="1" type="noConversion"/>
  </si>
  <si>
    <t>備註：
1、資料來源：安置兒少人數取自全國兒童少年安置及追蹤個案管理系統，兒少人口數取自內政部戶政司統計資料。
2、統計數據：安置兒少為113年12月31日尚未結束安置之兒少人數，兒少人口數為113年12月統計資料。
3、113年未滿18歲以下兒少人數為3,342,385人，安置兒少人數為4,457人，安置比率為0.133%。</t>
    <phoneticPr fontId="1" type="noConversion"/>
  </si>
  <si>
    <t>兒少安置服務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</si>
</sst>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00%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17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76" fontId="2" fillId="2" borderId="1" xfId="0" applyNumberFormat="1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6" fontId="2" fillId="0" borderId="1" xfId="0" applyNumberFormat="1" applyFont="1" applyFill="1" applyBorder="1" applyAlignment="1">
      <alignment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653E-B9DB-408E-9BC8-E85B79A94212}">
  <dimension ref="A1:T75"/>
  <sheetViews>
    <sheetView tabSelected="1" workbookViewId="0">
      <selection sqref="A1:T1"/>
    </sheetView>
  </sheetViews>
  <sheetFormatPr defaultRowHeight="16.5" x14ac:dyDescent="0.25"/>
  <cols>
    <col min="1" max="1" width="12.5" style="1" customWidth="1"/>
    <col min="2" max="2" width="11.625" style="1" customWidth="1"/>
    <col min="3" max="5" width="10" style="1" bestFit="1" customWidth="1"/>
    <col min="6" max="8" width="9.25" style="1" bestFit="1" customWidth="1"/>
    <col min="9" max="9" width="10" style="1" bestFit="1" customWidth="1"/>
    <col min="10" max="14" width="9.25" style="1" bestFit="1" customWidth="1"/>
    <col min="15" max="16" width="10" style="1" bestFit="1" customWidth="1"/>
    <col min="17" max="20" width="9.25" style="1" bestFit="1" customWidth="1"/>
    <col min="21" max="16384" width="9" style="1"/>
  </cols>
  <sheetData>
    <row r="1" spans="1:20" ht="60.75" customHeight="1" x14ac:dyDescent="0.25">
      <c r="A1" s="20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24.95" customHeight="1" x14ac:dyDescent="0.25">
      <c r="A2" s="24" t="s">
        <v>12</v>
      </c>
      <c r="B2" s="24" t="s">
        <v>13</v>
      </c>
      <c r="C2" s="35" t="s">
        <v>11</v>
      </c>
      <c r="D2" s="36"/>
      <c r="E2" s="37"/>
      <c r="F2" s="32" t="s">
        <v>5</v>
      </c>
      <c r="G2" s="33"/>
      <c r="H2" s="34"/>
      <c r="I2" s="32" t="s">
        <v>6</v>
      </c>
      <c r="J2" s="33"/>
      <c r="K2" s="34"/>
      <c r="L2" s="32" t="s">
        <v>7</v>
      </c>
      <c r="M2" s="33"/>
      <c r="N2" s="34"/>
      <c r="O2" s="32" t="s">
        <v>8</v>
      </c>
      <c r="P2" s="33"/>
      <c r="Q2" s="34"/>
      <c r="R2" s="32" t="s">
        <v>9</v>
      </c>
      <c r="S2" s="33"/>
      <c r="T2" s="34"/>
    </row>
    <row r="3" spans="1:20" ht="24.95" customHeight="1" x14ac:dyDescent="0.25">
      <c r="A3" s="26"/>
      <c r="B3" s="26"/>
      <c r="C3" s="9" t="s">
        <v>0</v>
      </c>
      <c r="D3" s="9" t="s">
        <v>3</v>
      </c>
      <c r="E3" s="9" t="s">
        <v>4</v>
      </c>
      <c r="F3" s="10" t="s">
        <v>0</v>
      </c>
      <c r="G3" s="10" t="s">
        <v>3</v>
      </c>
      <c r="H3" s="10" t="s">
        <v>4</v>
      </c>
      <c r="I3" s="10" t="s">
        <v>0</v>
      </c>
      <c r="J3" s="10" t="s">
        <v>3</v>
      </c>
      <c r="K3" s="10" t="s">
        <v>4</v>
      </c>
      <c r="L3" s="10" t="s">
        <v>0</v>
      </c>
      <c r="M3" s="10" t="s">
        <v>3</v>
      </c>
      <c r="N3" s="10" t="s">
        <v>4</v>
      </c>
      <c r="O3" s="10" t="s">
        <v>0</v>
      </c>
      <c r="P3" s="10" t="s">
        <v>3</v>
      </c>
      <c r="Q3" s="10" t="s">
        <v>4</v>
      </c>
      <c r="R3" s="10" t="s">
        <v>0</v>
      </c>
      <c r="S3" s="10" t="s">
        <v>3</v>
      </c>
      <c r="T3" s="10" t="s">
        <v>4</v>
      </c>
    </row>
    <row r="4" spans="1:20" ht="42" customHeight="1" x14ac:dyDescent="0.25">
      <c r="A4" s="31" t="s">
        <v>38</v>
      </c>
      <c r="B4" s="30"/>
      <c r="C4" s="13">
        <f>C6/C5</f>
        <v>1.333478937944013E-3</v>
      </c>
      <c r="D4" s="13"/>
      <c r="E4" s="13"/>
      <c r="F4" s="1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6"/>
    </row>
    <row r="5" spans="1:20" ht="26.25" customHeight="1" x14ac:dyDescent="0.25">
      <c r="A5" s="30" t="s">
        <v>36</v>
      </c>
      <c r="B5" s="30"/>
      <c r="C5" s="38">
        <v>3342385</v>
      </c>
      <c r="D5" s="30"/>
      <c r="E5" s="30"/>
      <c r="F5" s="17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9"/>
    </row>
    <row r="6" spans="1:20" ht="24.95" customHeight="1" x14ac:dyDescent="0.25">
      <c r="A6" s="27" t="s">
        <v>35</v>
      </c>
      <c r="B6" s="2" t="s">
        <v>37</v>
      </c>
      <c r="C6" s="3">
        <f t="shared" ref="C6" si="0">SUM(C7:C8)</f>
        <v>4457</v>
      </c>
      <c r="D6" s="3">
        <f t="shared" ref="D6" si="1">SUM(D7:D8)</f>
        <v>2338</v>
      </c>
      <c r="E6" s="3">
        <f t="shared" ref="E6" si="2">SUM(E7:E8)</f>
        <v>2119</v>
      </c>
      <c r="F6" s="3">
        <f t="shared" ref="F6" si="3">SUM(F7:F8)</f>
        <v>320</v>
      </c>
      <c r="G6" s="3">
        <f t="shared" ref="G6" si="4">SUM(G7:G8)</f>
        <v>152</v>
      </c>
      <c r="H6" s="3">
        <f t="shared" ref="H6" si="5">SUM(H7:H8)</f>
        <v>168</v>
      </c>
      <c r="I6" s="3">
        <f t="shared" ref="I6" si="6">SUM(I7:I8)</f>
        <v>1541</v>
      </c>
      <c r="J6" s="3">
        <f t="shared" ref="J6" si="7">SUM(J7:J8)</f>
        <v>802</v>
      </c>
      <c r="K6" s="3">
        <f t="shared" ref="K6" si="8">SUM(K7:K8)</f>
        <v>739</v>
      </c>
      <c r="L6" s="3">
        <f t="shared" ref="L6" si="9">SUM(L7:L8)</f>
        <v>166</v>
      </c>
      <c r="M6" s="3">
        <f t="shared" ref="M6" si="10">SUM(M7:M8)</f>
        <v>108</v>
      </c>
      <c r="N6" s="3">
        <f t="shared" ref="N6" si="11">SUM(N7:N8)</f>
        <v>58</v>
      </c>
      <c r="O6" s="3">
        <f t="shared" ref="O6" si="12">SUM(O7:O8)</f>
        <v>2070</v>
      </c>
      <c r="P6" s="3">
        <f t="shared" ref="P6" si="13">SUM(P7:P8)</f>
        <v>1072</v>
      </c>
      <c r="Q6" s="3">
        <f t="shared" ref="Q6" si="14">SUM(Q7:Q8)</f>
        <v>998</v>
      </c>
      <c r="R6" s="3">
        <f t="shared" ref="R6" si="15">SUM(R7:R8)</f>
        <v>360</v>
      </c>
      <c r="S6" s="3">
        <f t="shared" ref="S6" si="16">SUM(S7:S8)</f>
        <v>204</v>
      </c>
      <c r="T6" s="3">
        <f t="shared" ref="T6" si="17">SUM(T7:T8)</f>
        <v>156</v>
      </c>
    </row>
    <row r="7" spans="1:20" ht="24.95" customHeight="1" x14ac:dyDescent="0.25">
      <c r="A7" s="28"/>
      <c r="B7" s="2" t="s">
        <v>1</v>
      </c>
      <c r="C7" s="3">
        <f>SUM(D7:E7)</f>
        <v>3488</v>
      </c>
      <c r="D7" s="3">
        <f>D10+D13+D16+D19+D22+D25+D28+D31+D34+D37+D40+D43+D46+D49+D52+D55+D58+D61+D64+D67+D70+D73</f>
        <v>1783</v>
      </c>
      <c r="E7" s="3">
        <f>E10+E13+E16+E19+E22+E25+E28+E31+E34+E37+E40+E43+E46+E49+E52+E55+E58+E61+E64+E67+E70+E73</f>
        <v>1705</v>
      </c>
      <c r="F7" s="3">
        <f>SUM(G7:H7)</f>
        <v>279</v>
      </c>
      <c r="G7" s="3">
        <f>G10+G13+G16+G19+G22+G25+G28+G31+G34+G37+G40+G43+G46+G49+G52+G55+G58+G61+G64+G67+G70+G73</f>
        <v>125</v>
      </c>
      <c r="H7" s="3">
        <f>H10+H13+H16+H19+H22+H25+H28+H31+H34+H37+H40+H43+H46+H49+H52+H55+H58+H61+H64+H67+H70+H73</f>
        <v>154</v>
      </c>
      <c r="I7" s="3">
        <f>SUM(J7:K7)</f>
        <v>1252</v>
      </c>
      <c r="J7" s="3">
        <f>J10+J13+J16+J19+J22+J25+J28+J31+J34+J37+J40+J43+J46+J49+J52+J55+J58+J61+J64+J67+J70+J73</f>
        <v>639</v>
      </c>
      <c r="K7" s="3">
        <f>K10+K13+K16+K19+K22+K25+K28+K31+K34+K37+K40+K43+K46+K49+K52+K55+K58+K61+K64+K67+K70+K73</f>
        <v>613</v>
      </c>
      <c r="L7" s="3">
        <f>SUM(M7:N7)</f>
        <v>89</v>
      </c>
      <c r="M7" s="3">
        <f>M10+M13+M16+M19+M22+M25+M28+M31+M34+M37+M40+M43+M46+M49+M52+M55+M58+M61+M64+M67+M70+M73</f>
        <v>57</v>
      </c>
      <c r="N7" s="3">
        <f>N10+N13+N16+N19+N22+N25+N28+N31+N34+N37+N40+N43+N46+N49+N52+N55+N58+N61+N64+N67+N70+N73</f>
        <v>32</v>
      </c>
      <c r="O7" s="3">
        <f>SUM(P7:Q7)</f>
        <v>1693</v>
      </c>
      <c r="P7" s="3">
        <f>P10+P13+P16+P19+P22+P25+P28+P31+P34+P37+P40+P43+P46+P49+P52+P55+P58+P61+P64+P67+P70+P73</f>
        <v>866</v>
      </c>
      <c r="Q7" s="3">
        <f>Q10+Q13+Q16+Q19+Q22+Q25+Q28+Q31+Q34+Q37+Q40+Q43+Q46+Q49+Q52+Q55+Q58+Q61+Q64+Q67+Q70+Q73</f>
        <v>827</v>
      </c>
      <c r="R7" s="3">
        <f>SUM(S7:T7)</f>
        <v>175</v>
      </c>
      <c r="S7" s="3">
        <f>S10+S13+S16+S19+S22+S25+S28+S31+S34+S37+S40+S43+S46+S49+S52+S55+S58+S61+S64+S67+S70+S73</f>
        <v>96</v>
      </c>
      <c r="T7" s="3">
        <f>T10+T13+T16+T19+T22+T25+T28+T31+T34+T37+T40+T43+T46+T49+T52+T55+T58+T61+T64+T67+T70+T73</f>
        <v>79</v>
      </c>
    </row>
    <row r="8" spans="1:20" ht="60" customHeight="1" x14ac:dyDescent="0.25">
      <c r="A8" s="29"/>
      <c r="B8" s="4" t="s">
        <v>2</v>
      </c>
      <c r="C8" s="5">
        <f>SUM(D8:E8)</f>
        <v>969</v>
      </c>
      <c r="D8" s="3">
        <f>D11+D14+D17+D20+D23+D26+D29+D32+D35+D38+D41+D44+D47+D50+D53+D56+D59+D62+D65+D68+D71+D74</f>
        <v>555</v>
      </c>
      <c r="E8" s="3">
        <f>E11+E14+E17+E20+E23+E26+E29+E32+E35+E38+E41+E44+E47+E50+E53+E56+E59+E62+E65+E68+E71+E74</f>
        <v>414</v>
      </c>
      <c r="F8" s="3">
        <f>SUM(G8:H8)</f>
        <v>41</v>
      </c>
      <c r="G8" s="3">
        <f>G11+G14+G17+G20+G23+G26+G29+G32+G35+G38+G41+G44+G47+G50+G53+G56+G59+G62+G65+G68+G71+G74</f>
        <v>27</v>
      </c>
      <c r="H8" s="3">
        <f>H11+H14+H17+H20+H23+H26+H29+H32+H35+H38+H41+H44+H47+H50+H53+H56+H59+H62+H65+H68+H71+H74</f>
        <v>14</v>
      </c>
      <c r="I8" s="3">
        <f>SUM(J8:K8)</f>
        <v>289</v>
      </c>
      <c r="J8" s="3">
        <f>J11+J14+J17+J20+J23+J26+J29+J32+J35+J38+J41+J44+J47+J50+J53+J56+J59+J62+J65+J68+J71+J74</f>
        <v>163</v>
      </c>
      <c r="K8" s="3">
        <f>K11+K14+K17+K20+K23+K26+K29+K32+K35+K38+K41+K44+K47+K50+K53+K56+K59+K62+K65+K68+K71+K74</f>
        <v>126</v>
      </c>
      <c r="L8" s="3">
        <f>SUM(M8:N8)</f>
        <v>77</v>
      </c>
      <c r="M8" s="3">
        <f>M11+M14+M17+M20+M23+M26+M29+M32+M35+M38+M41+M44+M47+M50+M53+M56+M59+M62+M65+M68+M71+M74</f>
        <v>51</v>
      </c>
      <c r="N8" s="3">
        <f>N11+N14+N17+N20+N23+N26+N29+N32+N35+N38+N41+N44+N47+N50+N53+N56+N59+N62+N65+N68+N71+N74</f>
        <v>26</v>
      </c>
      <c r="O8" s="3">
        <f>SUM(P8:Q8)</f>
        <v>377</v>
      </c>
      <c r="P8" s="3">
        <f>P11+P14+P17+P20+P23+P26+P29+P32+P35+P38+P41+P44+P47+P50+P53+P56+P59+P62+P65+P68+P71+P74</f>
        <v>206</v>
      </c>
      <c r="Q8" s="3">
        <f>Q11+Q14+Q17+Q20+Q23+Q26+Q29+Q32+Q35+Q38+Q41+Q44+Q47+Q50+Q53+Q56+Q59+Q62+Q65+Q68+Q71+Q74</f>
        <v>171</v>
      </c>
      <c r="R8" s="3">
        <f>SUM(S8:T8)</f>
        <v>185</v>
      </c>
      <c r="S8" s="3">
        <f>S11+S14+S17+S20+S23+S26+S29+S32+S35+S38+S41+S44+S47+S50+S53+S56+S59+S62+S65+S68+S71+S74</f>
        <v>108</v>
      </c>
      <c r="T8" s="3">
        <f>T11+T14+T17+T20+T23+T26+T29+T32+T35+T38+T41+T44+T47+T50+T53+T56+T59+T62+T65+T68+T71+T74</f>
        <v>77</v>
      </c>
    </row>
    <row r="9" spans="1:20" ht="24.95" customHeight="1" x14ac:dyDescent="0.25">
      <c r="A9" s="24" t="s">
        <v>10</v>
      </c>
      <c r="B9" s="11" t="s">
        <v>0</v>
      </c>
      <c r="C9" s="3">
        <f t="shared" ref="C9:T9" si="18">SUM(C10:C11)</f>
        <v>486</v>
      </c>
      <c r="D9" s="3">
        <f t="shared" si="18"/>
        <v>253</v>
      </c>
      <c r="E9" s="3">
        <f t="shared" si="18"/>
        <v>233</v>
      </c>
      <c r="F9" s="12">
        <f t="shared" si="18"/>
        <v>43</v>
      </c>
      <c r="G9" s="12">
        <f t="shared" si="18"/>
        <v>20</v>
      </c>
      <c r="H9" s="12">
        <f t="shared" si="18"/>
        <v>23</v>
      </c>
      <c r="I9" s="12">
        <f t="shared" si="18"/>
        <v>206</v>
      </c>
      <c r="J9" s="12">
        <f t="shared" si="18"/>
        <v>98</v>
      </c>
      <c r="K9" s="12">
        <f t="shared" si="18"/>
        <v>108</v>
      </c>
      <c r="L9" s="12">
        <f t="shared" si="18"/>
        <v>65</v>
      </c>
      <c r="M9" s="12">
        <f t="shared" si="18"/>
        <v>38</v>
      </c>
      <c r="N9" s="12">
        <f t="shared" si="18"/>
        <v>27</v>
      </c>
      <c r="O9" s="12">
        <f t="shared" si="18"/>
        <v>109</v>
      </c>
      <c r="P9" s="12">
        <f t="shared" si="18"/>
        <v>61</v>
      </c>
      <c r="Q9" s="12">
        <f t="shared" si="18"/>
        <v>48</v>
      </c>
      <c r="R9" s="12">
        <f t="shared" si="18"/>
        <v>63</v>
      </c>
      <c r="S9" s="12">
        <f t="shared" si="18"/>
        <v>36</v>
      </c>
      <c r="T9" s="12">
        <f t="shared" si="18"/>
        <v>27</v>
      </c>
    </row>
    <row r="10" spans="1:20" ht="24.95" customHeight="1" x14ac:dyDescent="0.25">
      <c r="A10" s="25"/>
      <c r="B10" s="6" t="s">
        <v>1</v>
      </c>
      <c r="C10" s="3">
        <f>SUM(D10:E10)</f>
        <v>353</v>
      </c>
      <c r="D10" s="3">
        <f>G10+J10+M10+P10+S10</f>
        <v>178</v>
      </c>
      <c r="E10" s="3">
        <f>H10+K10+N10+Q10+T10</f>
        <v>175</v>
      </c>
      <c r="F10" s="7">
        <f>SUM(G10:H10)</f>
        <v>37</v>
      </c>
      <c r="G10" s="7">
        <v>16</v>
      </c>
      <c r="H10" s="7">
        <v>21</v>
      </c>
      <c r="I10" s="7">
        <f>SUM(J10:K10)</f>
        <v>167</v>
      </c>
      <c r="J10" s="7">
        <v>80</v>
      </c>
      <c r="K10" s="7">
        <v>87</v>
      </c>
      <c r="L10" s="7">
        <f>SUM(M10:N10)</f>
        <v>36</v>
      </c>
      <c r="M10" s="7">
        <v>20</v>
      </c>
      <c r="N10" s="7">
        <v>16</v>
      </c>
      <c r="O10" s="7">
        <f>SUM(P10:Q10)</f>
        <v>88</v>
      </c>
      <c r="P10" s="7">
        <v>48</v>
      </c>
      <c r="Q10" s="7">
        <v>40</v>
      </c>
      <c r="R10" s="7">
        <f>SUM(S10:T10)</f>
        <v>25</v>
      </c>
      <c r="S10" s="7">
        <v>14</v>
      </c>
      <c r="T10" s="7">
        <v>11</v>
      </c>
    </row>
    <row r="11" spans="1:20" ht="60" customHeight="1" x14ac:dyDescent="0.25">
      <c r="A11" s="26"/>
      <c r="B11" s="8" t="s">
        <v>2</v>
      </c>
      <c r="C11" s="5">
        <f>SUM(D11:E11)</f>
        <v>133</v>
      </c>
      <c r="D11" s="3">
        <f>G11+J11+M11+P11+S11</f>
        <v>75</v>
      </c>
      <c r="E11" s="3">
        <f>H11+K11+N11+Q11+T11</f>
        <v>58</v>
      </c>
      <c r="F11" s="7">
        <f>SUM(G11:H11)</f>
        <v>6</v>
      </c>
      <c r="G11" s="7">
        <v>4</v>
      </c>
      <c r="H11" s="7">
        <v>2</v>
      </c>
      <c r="I11" s="7">
        <f>SUM(J11:K11)</f>
        <v>39</v>
      </c>
      <c r="J11" s="7">
        <v>18</v>
      </c>
      <c r="K11" s="7">
        <v>21</v>
      </c>
      <c r="L11" s="7">
        <f>SUM(M11:N11)</f>
        <v>29</v>
      </c>
      <c r="M11" s="7">
        <v>18</v>
      </c>
      <c r="N11" s="7">
        <v>11</v>
      </c>
      <c r="O11" s="7">
        <f>SUM(P11:Q11)</f>
        <v>21</v>
      </c>
      <c r="P11" s="7">
        <v>13</v>
      </c>
      <c r="Q11" s="7">
        <v>8</v>
      </c>
      <c r="R11" s="7">
        <f>SUM(S11:T11)</f>
        <v>38</v>
      </c>
      <c r="S11" s="7">
        <v>22</v>
      </c>
      <c r="T11" s="7">
        <v>16</v>
      </c>
    </row>
    <row r="12" spans="1:20" ht="24.95" customHeight="1" x14ac:dyDescent="0.25">
      <c r="A12" s="24" t="s">
        <v>14</v>
      </c>
      <c r="B12" s="11" t="s">
        <v>0</v>
      </c>
      <c r="C12" s="3">
        <f t="shared" ref="C12" si="19">SUM(C13:C14)</f>
        <v>362</v>
      </c>
      <c r="D12" s="3">
        <f t="shared" ref="D12" si="20">SUM(D13:D14)</f>
        <v>190</v>
      </c>
      <c r="E12" s="3">
        <f t="shared" ref="E12" si="21">SUM(E13:E14)</f>
        <v>172</v>
      </c>
      <c r="F12" s="12">
        <f t="shared" ref="F12" si="22">SUM(F13:F14)</f>
        <v>9</v>
      </c>
      <c r="G12" s="12">
        <f t="shared" ref="G12" si="23">SUM(G13:G14)</f>
        <v>2</v>
      </c>
      <c r="H12" s="12">
        <f t="shared" ref="H12" si="24">SUM(H13:H14)</f>
        <v>7</v>
      </c>
      <c r="I12" s="12">
        <f t="shared" ref="I12" si="25">SUM(I13:I14)</f>
        <v>98</v>
      </c>
      <c r="J12" s="12">
        <f t="shared" ref="J12" si="26">SUM(J13:J14)</f>
        <v>49</v>
      </c>
      <c r="K12" s="12">
        <f t="shared" ref="K12" si="27">SUM(K13:K14)</f>
        <v>49</v>
      </c>
      <c r="L12" s="12">
        <f t="shared" ref="L12" si="28">SUM(L13:L14)</f>
        <v>34</v>
      </c>
      <c r="M12" s="12">
        <f t="shared" ref="M12" si="29">SUM(M13:M14)</f>
        <v>20</v>
      </c>
      <c r="N12" s="12">
        <f t="shared" ref="N12" si="30">SUM(N13:N14)</f>
        <v>14</v>
      </c>
      <c r="O12" s="12">
        <f t="shared" ref="O12" si="31">SUM(O13:O14)</f>
        <v>219</v>
      </c>
      <c r="P12" s="12">
        <f t="shared" ref="P12" si="32">SUM(P13:P14)</f>
        <v>119</v>
      </c>
      <c r="Q12" s="12">
        <f t="shared" ref="Q12" si="33">SUM(Q13:Q14)</f>
        <v>100</v>
      </c>
      <c r="R12" s="12">
        <f t="shared" ref="R12" si="34">SUM(R13:R14)</f>
        <v>2</v>
      </c>
      <c r="S12" s="12">
        <f t="shared" ref="S12" si="35">SUM(S13:S14)</f>
        <v>0</v>
      </c>
      <c r="T12" s="12">
        <f t="shared" ref="T12" si="36">SUM(T13:T14)</f>
        <v>2</v>
      </c>
    </row>
    <row r="13" spans="1:20" ht="24.95" customHeight="1" x14ac:dyDescent="0.25">
      <c r="A13" s="25"/>
      <c r="B13" s="6" t="s">
        <v>1</v>
      </c>
      <c r="C13" s="3">
        <f>SUM(D13:E13)</f>
        <v>308</v>
      </c>
      <c r="D13" s="3">
        <f>G13+J13+M13+P13+S13</f>
        <v>159</v>
      </c>
      <c r="E13" s="3">
        <f>H13+K13+N13+Q13+T13</f>
        <v>149</v>
      </c>
      <c r="F13" s="7">
        <f>SUM(G13:H13)</f>
        <v>8</v>
      </c>
      <c r="G13" s="7">
        <v>2</v>
      </c>
      <c r="H13" s="7">
        <v>6</v>
      </c>
      <c r="I13" s="7">
        <f>SUM(J13:K13)</f>
        <v>91</v>
      </c>
      <c r="J13" s="7">
        <v>43</v>
      </c>
      <c r="K13" s="7">
        <v>48</v>
      </c>
      <c r="L13" s="7">
        <f>SUM(M13:N13)</f>
        <v>20</v>
      </c>
      <c r="M13" s="7">
        <v>13</v>
      </c>
      <c r="N13" s="7">
        <v>7</v>
      </c>
      <c r="O13" s="7">
        <f>SUM(P13:Q13)</f>
        <v>189</v>
      </c>
      <c r="P13" s="7">
        <v>101</v>
      </c>
      <c r="Q13" s="7">
        <v>88</v>
      </c>
      <c r="R13" s="7">
        <f>SUM(S13:T13)</f>
        <v>0</v>
      </c>
      <c r="S13" s="7">
        <v>0</v>
      </c>
      <c r="T13" s="7">
        <v>0</v>
      </c>
    </row>
    <row r="14" spans="1:20" ht="60" customHeight="1" x14ac:dyDescent="0.25">
      <c r="A14" s="26"/>
      <c r="B14" s="8" t="s">
        <v>2</v>
      </c>
      <c r="C14" s="5">
        <f>SUM(D14:E14)</f>
        <v>54</v>
      </c>
      <c r="D14" s="3">
        <f>G14+J14+M14+P14+S14</f>
        <v>31</v>
      </c>
      <c r="E14" s="3">
        <f>H14+K14+N14+Q14+T14</f>
        <v>23</v>
      </c>
      <c r="F14" s="7">
        <f>SUM(G14:H14)</f>
        <v>1</v>
      </c>
      <c r="G14" s="7">
        <v>0</v>
      </c>
      <c r="H14" s="7">
        <v>1</v>
      </c>
      <c r="I14" s="7">
        <f>SUM(J14:K14)</f>
        <v>7</v>
      </c>
      <c r="J14" s="7">
        <v>6</v>
      </c>
      <c r="K14" s="7">
        <v>1</v>
      </c>
      <c r="L14" s="7">
        <f>SUM(M14:N14)</f>
        <v>14</v>
      </c>
      <c r="M14" s="7">
        <v>7</v>
      </c>
      <c r="N14" s="7">
        <v>7</v>
      </c>
      <c r="O14" s="7">
        <f>SUM(P14:Q14)</f>
        <v>30</v>
      </c>
      <c r="P14" s="7">
        <v>18</v>
      </c>
      <c r="Q14" s="7">
        <v>12</v>
      </c>
      <c r="R14" s="7">
        <f>SUM(S14:T14)</f>
        <v>2</v>
      </c>
      <c r="S14" s="7">
        <v>0</v>
      </c>
      <c r="T14" s="7">
        <v>2</v>
      </c>
    </row>
    <row r="15" spans="1:20" ht="24.95" customHeight="1" x14ac:dyDescent="0.25">
      <c r="A15" s="24" t="s">
        <v>15</v>
      </c>
      <c r="B15" s="11" t="s">
        <v>0</v>
      </c>
      <c r="C15" s="3">
        <f t="shared" ref="C15" si="37">SUM(C16:C17)</f>
        <v>459</v>
      </c>
      <c r="D15" s="3">
        <f t="shared" ref="D15" si="38">SUM(D16:D17)</f>
        <v>267</v>
      </c>
      <c r="E15" s="3">
        <f t="shared" ref="E15" si="39">SUM(E16:E17)</f>
        <v>192</v>
      </c>
      <c r="F15" s="12">
        <f t="shared" ref="F15" si="40">SUM(F16:F17)</f>
        <v>19</v>
      </c>
      <c r="G15" s="12">
        <f t="shared" ref="G15" si="41">SUM(G16:G17)</f>
        <v>8</v>
      </c>
      <c r="H15" s="12">
        <f t="shared" ref="H15" si="42">SUM(H16:H17)</f>
        <v>11</v>
      </c>
      <c r="I15" s="12">
        <f t="shared" ref="I15" si="43">SUM(I16:I17)</f>
        <v>109</v>
      </c>
      <c r="J15" s="12">
        <f t="shared" ref="J15" si="44">SUM(J16:J17)</f>
        <v>65</v>
      </c>
      <c r="K15" s="12">
        <f t="shared" ref="K15" si="45">SUM(K16:K17)</f>
        <v>44</v>
      </c>
      <c r="L15" s="12">
        <f t="shared" ref="L15" si="46">SUM(L16:L17)</f>
        <v>14</v>
      </c>
      <c r="M15" s="12">
        <f t="shared" ref="M15" si="47">SUM(M16:M17)</f>
        <v>13</v>
      </c>
      <c r="N15" s="12">
        <f t="shared" ref="N15" si="48">SUM(N16:N17)</f>
        <v>1</v>
      </c>
      <c r="O15" s="12">
        <f t="shared" ref="O15" si="49">SUM(O16:O17)</f>
        <v>273</v>
      </c>
      <c r="P15" s="12">
        <f t="shared" ref="P15" si="50">SUM(P16:P17)</f>
        <v>156</v>
      </c>
      <c r="Q15" s="12">
        <f t="shared" ref="Q15" si="51">SUM(Q16:Q17)</f>
        <v>117</v>
      </c>
      <c r="R15" s="12">
        <f t="shared" ref="R15" si="52">SUM(R16:R17)</f>
        <v>44</v>
      </c>
      <c r="S15" s="12">
        <f t="shared" ref="S15" si="53">SUM(S16:S17)</f>
        <v>25</v>
      </c>
      <c r="T15" s="12">
        <f t="shared" ref="T15" si="54">SUM(T16:T17)</f>
        <v>19</v>
      </c>
    </row>
    <row r="16" spans="1:20" ht="24.95" customHeight="1" x14ac:dyDescent="0.25">
      <c r="A16" s="25"/>
      <c r="B16" s="6" t="s">
        <v>1</v>
      </c>
      <c r="C16" s="3">
        <f>SUM(D16:E16)</f>
        <v>375</v>
      </c>
      <c r="D16" s="3">
        <f>G16+J16+M16+P16+S16</f>
        <v>211</v>
      </c>
      <c r="E16" s="3">
        <f>H16+K16+N16+Q16+T16</f>
        <v>164</v>
      </c>
      <c r="F16" s="7">
        <f>SUM(G16:H16)</f>
        <v>17</v>
      </c>
      <c r="G16" s="7">
        <v>6</v>
      </c>
      <c r="H16" s="7">
        <v>11</v>
      </c>
      <c r="I16" s="7">
        <f>SUM(J16:K16)</f>
        <v>95</v>
      </c>
      <c r="J16" s="7">
        <v>56</v>
      </c>
      <c r="K16" s="7">
        <v>39</v>
      </c>
      <c r="L16" s="7">
        <f>SUM(M16:N16)</f>
        <v>5</v>
      </c>
      <c r="M16" s="7">
        <v>5</v>
      </c>
      <c r="N16" s="7">
        <v>0</v>
      </c>
      <c r="O16" s="7">
        <f>SUM(P16:Q16)</f>
        <v>233</v>
      </c>
      <c r="P16" s="7">
        <v>132</v>
      </c>
      <c r="Q16" s="7">
        <v>101</v>
      </c>
      <c r="R16" s="7">
        <f>SUM(S16:T16)</f>
        <v>25</v>
      </c>
      <c r="S16" s="7">
        <v>12</v>
      </c>
      <c r="T16" s="7">
        <v>13</v>
      </c>
    </row>
    <row r="17" spans="1:20" ht="60" customHeight="1" x14ac:dyDescent="0.25">
      <c r="A17" s="26"/>
      <c r="B17" s="8" t="s">
        <v>2</v>
      </c>
      <c r="C17" s="5">
        <f>SUM(D17:E17)</f>
        <v>84</v>
      </c>
      <c r="D17" s="3">
        <f>G17+J17+M17+P17+S17</f>
        <v>56</v>
      </c>
      <c r="E17" s="3">
        <f>H17+K17+N17+Q17+T17</f>
        <v>28</v>
      </c>
      <c r="F17" s="7">
        <f>SUM(G17:H17)</f>
        <v>2</v>
      </c>
      <c r="G17" s="7">
        <v>2</v>
      </c>
      <c r="H17" s="7">
        <v>0</v>
      </c>
      <c r="I17" s="7">
        <f>SUM(J17:K17)</f>
        <v>14</v>
      </c>
      <c r="J17" s="7">
        <v>9</v>
      </c>
      <c r="K17" s="7">
        <v>5</v>
      </c>
      <c r="L17" s="7">
        <f>SUM(M17:N17)</f>
        <v>9</v>
      </c>
      <c r="M17" s="7">
        <v>8</v>
      </c>
      <c r="N17" s="7">
        <v>1</v>
      </c>
      <c r="O17" s="7">
        <f>SUM(P17:Q17)</f>
        <v>40</v>
      </c>
      <c r="P17" s="7">
        <v>24</v>
      </c>
      <c r="Q17" s="7">
        <v>16</v>
      </c>
      <c r="R17" s="7">
        <f>SUM(S17:T17)</f>
        <v>19</v>
      </c>
      <c r="S17" s="7">
        <v>13</v>
      </c>
      <c r="T17" s="7">
        <v>6</v>
      </c>
    </row>
    <row r="18" spans="1:20" ht="24.95" customHeight="1" x14ac:dyDescent="0.25">
      <c r="A18" s="24" t="s">
        <v>16</v>
      </c>
      <c r="B18" s="11" t="s">
        <v>0</v>
      </c>
      <c r="C18" s="3">
        <f t="shared" ref="C18" si="55">SUM(C19:C20)</f>
        <v>518</v>
      </c>
      <c r="D18" s="3">
        <f t="shared" ref="D18" si="56">SUM(D19:D20)</f>
        <v>289</v>
      </c>
      <c r="E18" s="3">
        <f t="shared" ref="E18" si="57">SUM(E19:E20)</f>
        <v>229</v>
      </c>
      <c r="F18" s="12">
        <f t="shared" ref="F18" si="58">SUM(F19:F20)</f>
        <v>29</v>
      </c>
      <c r="G18" s="12">
        <f t="shared" ref="G18" si="59">SUM(G19:G20)</f>
        <v>13</v>
      </c>
      <c r="H18" s="12">
        <f t="shared" ref="H18" si="60">SUM(H19:H20)</f>
        <v>16</v>
      </c>
      <c r="I18" s="12">
        <f t="shared" ref="I18" si="61">SUM(I19:I20)</f>
        <v>148</v>
      </c>
      <c r="J18" s="12">
        <f t="shared" ref="J18" si="62">SUM(J19:J20)</f>
        <v>78</v>
      </c>
      <c r="K18" s="12">
        <f t="shared" ref="K18" si="63">SUM(K19:K20)</f>
        <v>70</v>
      </c>
      <c r="L18" s="12">
        <f t="shared" ref="L18" si="64">SUM(L19:L20)</f>
        <v>9</v>
      </c>
      <c r="M18" s="12">
        <f t="shared" ref="M18" si="65">SUM(M19:M20)</f>
        <v>9</v>
      </c>
      <c r="N18" s="12">
        <f t="shared" ref="N18" si="66">SUM(N19:N20)</f>
        <v>0</v>
      </c>
      <c r="O18" s="12">
        <f t="shared" ref="O18" si="67">SUM(O19:O20)</f>
        <v>307</v>
      </c>
      <c r="P18" s="12">
        <f t="shared" ref="P18" si="68">SUM(P19:P20)</f>
        <v>173</v>
      </c>
      <c r="Q18" s="12">
        <f t="shared" ref="Q18" si="69">SUM(Q19:Q20)</f>
        <v>134</v>
      </c>
      <c r="R18" s="12">
        <f t="shared" ref="R18" si="70">SUM(R19:R20)</f>
        <v>25</v>
      </c>
      <c r="S18" s="12">
        <f t="shared" ref="S18" si="71">SUM(S19:S20)</f>
        <v>16</v>
      </c>
      <c r="T18" s="12">
        <f t="shared" ref="T18" si="72">SUM(T19:T20)</f>
        <v>9</v>
      </c>
    </row>
    <row r="19" spans="1:20" ht="24.95" customHeight="1" x14ac:dyDescent="0.25">
      <c r="A19" s="25"/>
      <c r="B19" s="6" t="s">
        <v>1</v>
      </c>
      <c r="C19" s="3">
        <f>SUM(D19:E19)</f>
        <v>414</v>
      </c>
      <c r="D19" s="3">
        <f>G19+J19+M19+P19+S19</f>
        <v>233</v>
      </c>
      <c r="E19" s="3">
        <f>H19+K19+N19+Q19+T19</f>
        <v>181</v>
      </c>
      <c r="F19" s="7">
        <f>SUM(G19:H19)</f>
        <v>27</v>
      </c>
      <c r="G19" s="7">
        <v>13</v>
      </c>
      <c r="H19" s="7">
        <v>14</v>
      </c>
      <c r="I19" s="7">
        <f>SUM(J19:K19)</f>
        <v>120</v>
      </c>
      <c r="J19" s="7">
        <v>62</v>
      </c>
      <c r="K19" s="7">
        <v>58</v>
      </c>
      <c r="L19" s="7">
        <f>SUM(M19:N19)</f>
        <v>2</v>
      </c>
      <c r="M19" s="7">
        <v>2</v>
      </c>
      <c r="N19" s="7">
        <v>0</v>
      </c>
      <c r="O19" s="7">
        <f>SUM(P19:Q19)</f>
        <v>250</v>
      </c>
      <c r="P19" s="7">
        <v>143</v>
      </c>
      <c r="Q19" s="7">
        <v>107</v>
      </c>
      <c r="R19" s="7">
        <f>SUM(S19:T19)</f>
        <v>15</v>
      </c>
      <c r="S19" s="7">
        <v>13</v>
      </c>
      <c r="T19" s="7">
        <v>2</v>
      </c>
    </row>
    <row r="20" spans="1:20" ht="60" customHeight="1" x14ac:dyDescent="0.25">
      <c r="A20" s="26"/>
      <c r="B20" s="8" t="s">
        <v>2</v>
      </c>
      <c r="C20" s="5">
        <f>SUM(D20:E20)</f>
        <v>104</v>
      </c>
      <c r="D20" s="3">
        <f>G20+J20+M20+P20+S20</f>
        <v>56</v>
      </c>
      <c r="E20" s="3">
        <f>H20+K20+N20+Q20+T20</f>
        <v>48</v>
      </c>
      <c r="F20" s="7">
        <f>SUM(G20:H20)</f>
        <v>2</v>
      </c>
      <c r="G20" s="7">
        <v>0</v>
      </c>
      <c r="H20" s="7">
        <v>2</v>
      </c>
      <c r="I20" s="7">
        <f>SUM(J20:K20)</f>
        <v>28</v>
      </c>
      <c r="J20" s="7">
        <v>16</v>
      </c>
      <c r="K20" s="7">
        <v>12</v>
      </c>
      <c r="L20" s="7">
        <f>SUM(M20:N20)</f>
        <v>7</v>
      </c>
      <c r="M20" s="7">
        <v>7</v>
      </c>
      <c r="N20" s="7">
        <v>0</v>
      </c>
      <c r="O20" s="7">
        <f>SUM(P20:Q20)</f>
        <v>57</v>
      </c>
      <c r="P20" s="7">
        <v>30</v>
      </c>
      <c r="Q20" s="7">
        <v>27</v>
      </c>
      <c r="R20" s="7">
        <f>SUM(S20:T20)</f>
        <v>10</v>
      </c>
      <c r="S20" s="7">
        <v>3</v>
      </c>
      <c r="T20" s="7">
        <v>7</v>
      </c>
    </row>
    <row r="21" spans="1:20" ht="24.95" customHeight="1" x14ac:dyDescent="0.25">
      <c r="A21" s="24" t="s">
        <v>17</v>
      </c>
      <c r="B21" s="11" t="s">
        <v>0</v>
      </c>
      <c r="C21" s="3">
        <f t="shared" ref="C21" si="73">SUM(C22:C23)</f>
        <v>177</v>
      </c>
      <c r="D21" s="3">
        <f t="shared" ref="D21" si="74">SUM(D22:D23)</f>
        <v>92</v>
      </c>
      <c r="E21" s="3">
        <f t="shared" ref="E21" si="75">SUM(E22:E23)</f>
        <v>85</v>
      </c>
      <c r="F21" s="12">
        <f t="shared" ref="F21" si="76">SUM(F22:F23)</f>
        <v>15</v>
      </c>
      <c r="G21" s="12">
        <f t="shared" ref="G21" si="77">SUM(G22:G23)</f>
        <v>6</v>
      </c>
      <c r="H21" s="12">
        <f t="shared" ref="H21" si="78">SUM(H22:H23)</f>
        <v>9</v>
      </c>
      <c r="I21" s="12">
        <f t="shared" ref="I21" si="79">SUM(I22:I23)</f>
        <v>81</v>
      </c>
      <c r="J21" s="12">
        <f t="shared" ref="J21" si="80">SUM(J22:J23)</f>
        <v>41</v>
      </c>
      <c r="K21" s="12">
        <f t="shared" ref="K21" si="81">SUM(K22:K23)</f>
        <v>40</v>
      </c>
      <c r="L21" s="12">
        <f t="shared" ref="L21" si="82">SUM(L22:L23)</f>
        <v>14</v>
      </c>
      <c r="M21" s="12">
        <f t="shared" ref="M21" si="83">SUM(M22:M23)</f>
        <v>10</v>
      </c>
      <c r="N21" s="12">
        <f t="shared" ref="N21" si="84">SUM(N22:N23)</f>
        <v>4</v>
      </c>
      <c r="O21" s="12">
        <f t="shared" ref="O21" si="85">SUM(O22:O23)</f>
        <v>50</v>
      </c>
      <c r="P21" s="12">
        <f t="shared" ref="P21" si="86">SUM(P22:P23)</f>
        <v>26</v>
      </c>
      <c r="Q21" s="12">
        <f t="shared" ref="Q21" si="87">SUM(Q22:Q23)</f>
        <v>24</v>
      </c>
      <c r="R21" s="12">
        <f t="shared" ref="R21" si="88">SUM(R22:R23)</f>
        <v>17</v>
      </c>
      <c r="S21" s="12">
        <f t="shared" ref="S21" si="89">SUM(S22:S23)</f>
        <v>9</v>
      </c>
      <c r="T21" s="12">
        <f t="shared" ref="T21" si="90">SUM(T22:T23)</f>
        <v>8</v>
      </c>
    </row>
    <row r="22" spans="1:20" ht="24.95" customHeight="1" x14ac:dyDescent="0.25">
      <c r="A22" s="25"/>
      <c r="B22" s="6" t="s">
        <v>1</v>
      </c>
      <c r="C22" s="3">
        <f>SUM(D22:E22)</f>
        <v>130</v>
      </c>
      <c r="D22" s="3">
        <f>G22+J22+M22+P22+S22</f>
        <v>67</v>
      </c>
      <c r="E22" s="3">
        <f>H22+K22+N22+Q22+T22</f>
        <v>63</v>
      </c>
      <c r="F22" s="7">
        <f>SUM(G22:H22)</f>
        <v>13</v>
      </c>
      <c r="G22" s="7">
        <v>5</v>
      </c>
      <c r="H22" s="7">
        <v>8</v>
      </c>
      <c r="I22" s="7">
        <f>SUM(J22:K22)</f>
        <v>65</v>
      </c>
      <c r="J22" s="7">
        <v>35</v>
      </c>
      <c r="K22" s="7">
        <v>30</v>
      </c>
      <c r="L22" s="7">
        <f>SUM(M22:N22)</f>
        <v>9</v>
      </c>
      <c r="M22" s="7">
        <v>6</v>
      </c>
      <c r="N22" s="7">
        <v>3</v>
      </c>
      <c r="O22" s="7">
        <f>SUM(P22:Q22)</f>
        <v>39</v>
      </c>
      <c r="P22" s="7">
        <v>20</v>
      </c>
      <c r="Q22" s="7">
        <v>19</v>
      </c>
      <c r="R22" s="7">
        <f>SUM(S22:T22)</f>
        <v>4</v>
      </c>
      <c r="S22" s="7">
        <v>1</v>
      </c>
      <c r="T22" s="7">
        <v>3</v>
      </c>
    </row>
    <row r="23" spans="1:20" ht="60" customHeight="1" x14ac:dyDescent="0.25">
      <c r="A23" s="26"/>
      <c r="B23" s="8" t="s">
        <v>2</v>
      </c>
      <c r="C23" s="5">
        <f>SUM(D23:E23)</f>
        <v>47</v>
      </c>
      <c r="D23" s="3">
        <f>G23+J23+M23+P23+S23</f>
        <v>25</v>
      </c>
      <c r="E23" s="3">
        <f>H23+K23+N23+Q23+T23</f>
        <v>22</v>
      </c>
      <c r="F23" s="7">
        <f>SUM(G23:H23)</f>
        <v>2</v>
      </c>
      <c r="G23" s="7">
        <v>1</v>
      </c>
      <c r="H23" s="7">
        <v>1</v>
      </c>
      <c r="I23" s="7">
        <f>SUM(J23:K23)</f>
        <v>16</v>
      </c>
      <c r="J23" s="7">
        <v>6</v>
      </c>
      <c r="K23" s="7">
        <v>10</v>
      </c>
      <c r="L23" s="7">
        <f>SUM(M23:N23)</f>
        <v>5</v>
      </c>
      <c r="M23" s="7">
        <v>4</v>
      </c>
      <c r="N23" s="7">
        <v>1</v>
      </c>
      <c r="O23" s="7">
        <f>SUM(P23:Q23)</f>
        <v>11</v>
      </c>
      <c r="P23" s="7">
        <v>6</v>
      </c>
      <c r="Q23" s="7">
        <v>5</v>
      </c>
      <c r="R23" s="7">
        <f>SUM(S23:T23)</f>
        <v>13</v>
      </c>
      <c r="S23" s="7">
        <v>8</v>
      </c>
      <c r="T23" s="7">
        <v>5</v>
      </c>
    </row>
    <row r="24" spans="1:20" ht="24.95" customHeight="1" x14ac:dyDescent="0.25">
      <c r="A24" s="24" t="s">
        <v>18</v>
      </c>
      <c r="B24" s="11" t="s">
        <v>0</v>
      </c>
      <c r="C24" s="3">
        <f t="shared" ref="C24" si="91">SUM(C25:C26)</f>
        <v>688</v>
      </c>
      <c r="D24" s="3">
        <f t="shared" ref="D24" si="92">SUM(D25:D26)</f>
        <v>346</v>
      </c>
      <c r="E24" s="3">
        <f t="shared" ref="E24" si="93">SUM(E25:E26)</f>
        <v>342</v>
      </c>
      <c r="F24" s="12">
        <f t="shared" ref="F24" si="94">SUM(F25:F26)</f>
        <v>55</v>
      </c>
      <c r="G24" s="12">
        <f t="shared" ref="G24" si="95">SUM(G25:G26)</f>
        <v>24</v>
      </c>
      <c r="H24" s="12">
        <f t="shared" ref="H24" si="96">SUM(H25:H26)</f>
        <v>31</v>
      </c>
      <c r="I24" s="12">
        <f t="shared" ref="I24" si="97">SUM(I25:I26)</f>
        <v>252</v>
      </c>
      <c r="J24" s="12">
        <f t="shared" ref="J24" si="98">SUM(J25:J26)</f>
        <v>128</v>
      </c>
      <c r="K24" s="12">
        <f t="shared" ref="K24" si="99">SUM(K25:K26)</f>
        <v>124</v>
      </c>
      <c r="L24" s="12">
        <f t="shared" ref="L24" si="100">SUM(L25:L26)</f>
        <v>12</v>
      </c>
      <c r="M24" s="12">
        <f t="shared" ref="M24" si="101">SUM(M25:M26)</f>
        <v>9</v>
      </c>
      <c r="N24" s="12">
        <f t="shared" ref="N24" si="102">SUM(N25:N26)</f>
        <v>3</v>
      </c>
      <c r="O24" s="12">
        <f t="shared" ref="O24" si="103">SUM(O25:O26)</f>
        <v>332</v>
      </c>
      <c r="P24" s="12">
        <f t="shared" ref="P24" si="104">SUM(P25:P26)</f>
        <v>165</v>
      </c>
      <c r="Q24" s="12">
        <f t="shared" ref="Q24" si="105">SUM(Q25:Q26)</f>
        <v>167</v>
      </c>
      <c r="R24" s="12">
        <f t="shared" ref="R24" si="106">SUM(R25:R26)</f>
        <v>37</v>
      </c>
      <c r="S24" s="12">
        <f t="shared" ref="S24" si="107">SUM(S25:S26)</f>
        <v>20</v>
      </c>
      <c r="T24" s="12">
        <f t="shared" ref="T24" si="108">SUM(T25:T26)</f>
        <v>17</v>
      </c>
    </row>
    <row r="25" spans="1:20" ht="24.95" customHeight="1" x14ac:dyDescent="0.25">
      <c r="A25" s="25"/>
      <c r="B25" s="6" t="s">
        <v>1</v>
      </c>
      <c r="C25" s="3">
        <f>SUM(D25:E25)</f>
        <v>522</v>
      </c>
      <c r="D25" s="3">
        <f>G25+J25+M25+P25+S25</f>
        <v>254</v>
      </c>
      <c r="E25" s="3">
        <f>H25+K25+N25+Q25+T25</f>
        <v>268</v>
      </c>
      <c r="F25" s="7">
        <f>SUM(G25:H25)</f>
        <v>49</v>
      </c>
      <c r="G25" s="7">
        <v>21</v>
      </c>
      <c r="H25" s="7">
        <v>28</v>
      </c>
      <c r="I25" s="7">
        <f>SUM(J25:K25)</f>
        <v>189</v>
      </c>
      <c r="J25" s="7">
        <v>93</v>
      </c>
      <c r="K25" s="7">
        <v>96</v>
      </c>
      <c r="L25" s="7">
        <f>SUM(M25:N25)</f>
        <v>5</v>
      </c>
      <c r="M25" s="7">
        <v>5</v>
      </c>
      <c r="N25" s="7">
        <v>0</v>
      </c>
      <c r="O25" s="7">
        <f>SUM(P25:Q25)</f>
        <v>268</v>
      </c>
      <c r="P25" s="7">
        <v>127</v>
      </c>
      <c r="Q25" s="7">
        <v>141</v>
      </c>
      <c r="R25" s="7">
        <f>SUM(S25:T25)</f>
        <v>11</v>
      </c>
      <c r="S25" s="7">
        <v>8</v>
      </c>
      <c r="T25" s="7">
        <v>3</v>
      </c>
    </row>
    <row r="26" spans="1:20" ht="60" customHeight="1" x14ac:dyDescent="0.25">
      <c r="A26" s="26"/>
      <c r="B26" s="8" t="s">
        <v>2</v>
      </c>
      <c r="C26" s="5">
        <f>SUM(D26:E26)</f>
        <v>166</v>
      </c>
      <c r="D26" s="3">
        <f>G26+J26+M26+P26+S26</f>
        <v>92</v>
      </c>
      <c r="E26" s="3">
        <f>H26+K26+N26+Q26+T26</f>
        <v>74</v>
      </c>
      <c r="F26" s="7">
        <f>SUM(G26:H26)</f>
        <v>6</v>
      </c>
      <c r="G26" s="7">
        <v>3</v>
      </c>
      <c r="H26" s="7">
        <v>3</v>
      </c>
      <c r="I26" s="7">
        <f>SUM(J26:K26)</f>
        <v>63</v>
      </c>
      <c r="J26" s="7">
        <v>35</v>
      </c>
      <c r="K26" s="7">
        <v>28</v>
      </c>
      <c r="L26" s="7">
        <f>SUM(M26:N26)</f>
        <v>7</v>
      </c>
      <c r="M26" s="7">
        <v>4</v>
      </c>
      <c r="N26" s="7">
        <v>3</v>
      </c>
      <c r="O26" s="7">
        <f>SUM(P26:Q26)</f>
        <v>64</v>
      </c>
      <c r="P26" s="7">
        <v>38</v>
      </c>
      <c r="Q26" s="7">
        <v>26</v>
      </c>
      <c r="R26" s="7">
        <f>SUM(S26:T26)</f>
        <v>26</v>
      </c>
      <c r="S26" s="7">
        <v>12</v>
      </c>
      <c r="T26" s="7">
        <v>14</v>
      </c>
    </row>
    <row r="27" spans="1:20" ht="24.95" customHeight="1" x14ac:dyDescent="0.25">
      <c r="A27" s="24" t="s">
        <v>19</v>
      </c>
      <c r="B27" s="11" t="s">
        <v>0</v>
      </c>
      <c r="C27" s="3">
        <f t="shared" ref="C27" si="109">SUM(C28:C29)</f>
        <v>81</v>
      </c>
      <c r="D27" s="3">
        <f t="shared" ref="D27" si="110">SUM(D28:D29)</f>
        <v>31</v>
      </c>
      <c r="E27" s="3">
        <f t="shared" ref="E27" si="111">SUM(E28:E29)</f>
        <v>50</v>
      </c>
      <c r="F27" s="12">
        <f t="shared" ref="F27" si="112">SUM(F28:F29)</f>
        <v>9</v>
      </c>
      <c r="G27" s="12">
        <f t="shared" ref="G27" si="113">SUM(G28:G29)</f>
        <v>2</v>
      </c>
      <c r="H27" s="12">
        <f t="shared" ref="H27" si="114">SUM(H28:H29)</f>
        <v>7</v>
      </c>
      <c r="I27" s="12">
        <f t="shared" ref="I27" si="115">SUM(I28:I29)</f>
        <v>22</v>
      </c>
      <c r="J27" s="12">
        <f t="shared" ref="J27" si="116">SUM(J28:J29)</f>
        <v>16</v>
      </c>
      <c r="K27" s="12">
        <f t="shared" ref="K27" si="117">SUM(K28:K29)</f>
        <v>6</v>
      </c>
      <c r="L27" s="12">
        <f t="shared" ref="L27" si="118">SUM(L28:L29)</f>
        <v>1</v>
      </c>
      <c r="M27" s="12">
        <f t="shared" ref="M27" si="119">SUM(M28:M29)</f>
        <v>1</v>
      </c>
      <c r="N27" s="12">
        <f t="shared" ref="N27" si="120">SUM(N28:N29)</f>
        <v>0</v>
      </c>
      <c r="O27" s="12">
        <f t="shared" ref="O27" si="121">SUM(O28:O29)</f>
        <v>47</v>
      </c>
      <c r="P27" s="12">
        <f t="shared" ref="P27" si="122">SUM(P28:P29)</f>
        <v>11</v>
      </c>
      <c r="Q27" s="12">
        <f t="shared" ref="Q27" si="123">SUM(Q28:Q29)</f>
        <v>36</v>
      </c>
      <c r="R27" s="12">
        <f t="shared" ref="R27" si="124">SUM(R28:R29)</f>
        <v>2</v>
      </c>
      <c r="S27" s="12">
        <f t="shared" ref="S27" si="125">SUM(S28:S29)</f>
        <v>1</v>
      </c>
      <c r="T27" s="12">
        <f t="shared" ref="T27" si="126">SUM(T28:T29)</f>
        <v>1</v>
      </c>
    </row>
    <row r="28" spans="1:20" ht="24.95" customHeight="1" x14ac:dyDescent="0.25">
      <c r="A28" s="25"/>
      <c r="B28" s="6" t="s">
        <v>1</v>
      </c>
      <c r="C28" s="3">
        <f>SUM(D28:E28)</f>
        <v>67</v>
      </c>
      <c r="D28" s="3">
        <f>G28+J28+M28+P28+S28</f>
        <v>24</v>
      </c>
      <c r="E28" s="3">
        <f>H28+K28+N28+Q28+T28</f>
        <v>43</v>
      </c>
      <c r="F28" s="7">
        <f>SUM(G28:H28)</f>
        <v>8</v>
      </c>
      <c r="G28" s="7">
        <v>2</v>
      </c>
      <c r="H28" s="7">
        <v>6</v>
      </c>
      <c r="I28" s="7">
        <f>SUM(J28:K28)</f>
        <v>21</v>
      </c>
      <c r="J28" s="7">
        <v>15</v>
      </c>
      <c r="K28" s="7">
        <v>6</v>
      </c>
      <c r="L28" s="7">
        <f>SUM(M28:N28)</f>
        <v>0</v>
      </c>
      <c r="M28" s="7">
        <v>0</v>
      </c>
      <c r="N28" s="7">
        <v>0</v>
      </c>
      <c r="O28" s="7">
        <f>SUM(P28:Q28)</f>
        <v>38</v>
      </c>
      <c r="P28" s="7">
        <v>7</v>
      </c>
      <c r="Q28" s="7">
        <v>31</v>
      </c>
      <c r="R28" s="7">
        <f>SUM(S28:T28)</f>
        <v>0</v>
      </c>
      <c r="S28" s="7">
        <v>0</v>
      </c>
      <c r="T28" s="7">
        <v>0</v>
      </c>
    </row>
    <row r="29" spans="1:20" ht="60" customHeight="1" x14ac:dyDescent="0.25">
      <c r="A29" s="26"/>
      <c r="B29" s="8" t="s">
        <v>2</v>
      </c>
      <c r="C29" s="5">
        <f>SUM(D29:E29)</f>
        <v>14</v>
      </c>
      <c r="D29" s="3">
        <f>G29+J29+M29+P29+S29</f>
        <v>7</v>
      </c>
      <c r="E29" s="3">
        <f>H29+K29+N29+Q29+T29</f>
        <v>7</v>
      </c>
      <c r="F29" s="7">
        <f>SUM(G29:H29)</f>
        <v>1</v>
      </c>
      <c r="G29" s="7">
        <v>0</v>
      </c>
      <c r="H29" s="7">
        <v>1</v>
      </c>
      <c r="I29" s="7">
        <f>SUM(J29:K29)</f>
        <v>1</v>
      </c>
      <c r="J29" s="7">
        <v>1</v>
      </c>
      <c r="K29" s="7">
        <v>0</v>
      </c>
      <c r="L29" s="7">
        <f>SUM(M29:N29)</f>
        <v>1</v>
      </c>
      <c r="M29" s="7">
        <v>1</v>
      </c>
      <c r="N29" s="7">
        <v>0</v>
      </c>
      <c r="O29" s="7">
        <f>SUM(P29:Q29)</f>
        <v>9</v>
      </c>
      <c r="P29" s="7">
        <v>4</v>
      </c>
      <c r="Q29" s="7">
        <v>5</v>
      </c>
      <c r="R29" s="7">
        <f>SUM(S29:T29)</f>
        <v>2</v>
      </c>
      <c r="S29" s="7">
        <v>1</v>
      </c>
      <c r="T29" s="7">
        <v>1</v>
      </c>
    </row>
    <row r="30" spans="1:20" ht="24.95" customHeight="1" x14ac:dyDescent="0.25">
      <c r="A30" s="24" t="s">
        <v>20</v>
      </c>
      <c r="B30" s="11" t="s">
        <v>0</v>
      </c>
      <c r="C30" s="3">
        <f t="shared" ref="C30" si="127">SUM(C31:C32)</f>
        <v>120</v>
      </c>
      <c r="D30" s="3">
        <f t="shared" ref="D30" si="128">SUM(D31:D32)</f>
        <v>64</v>
      </c>
      <c r="E30" s="3">
        <f t="shared" ref="E30" si="129">SUM(E31:E32)</f>
        <v>56</v>
      </c>
      <c r="F30" s="12">
        <f t="shared" ref="F30" si="130">SUM(F31:F32)</f>
        <v>7</v>
      </c>
      <c r="G30" s="12">
        <f t="shared" ref="G30" si="131">SUM(G31:G32)</f>
        <v>3</v>
      </c>
      <c r="H30" s="12">
        <f t="shared" ref="H30" si="132">SUM(H31:H32)</f>
        <v>4</v>
      </c>
      <c r="I30" s="12">
        <f t="shared" ref="I30" si="133">SUM(I31:I32)</f>
        <v>22</v>
      </c>
      <c r="J30" s="12">
        <f t="shared" ref="J30" si="134">SUM(J31:J32)</f>
        <v>13</v>
      </c>
      <c r="K30" s="12">
        <f t="shared" ref="K30" si="135">SUM(K31:K32)</f>
        <v>9</v>
      </c>
      <c r="L30" s="12">
        <f t="shared" ref="L30" si="136">SUM(L31:L32)</f>
        <v>0</v>
      </c>
      <c r="M30" s="12">
        <f t="shared" ref="M30" si="137">SUM(M31:M32)</f>
        <v>0</v>
      </c>
      <c r="N30" s="12">
        <f t="shared" ref="N30" si="138">SUM(N31:N32)</f>
        <v>0</v>
      </c>
      <c r="O30" s="12">
        <f t="shared" ref="O30" si="139">SUM(O31:O32)</f>
        <v>60</v>
      </c>
      <c r="P30" s="12">
        <f t="shared" ref="P30" si="140">SUM(P31:P32)</f>
        <v>31</v>
      </c>
      <c r="Q30" s="12">
        <f t="shared" ref="Q30" si="141">SUM(Q31:Q32)</f>
        <v>29</v>
      </c>
      <c r="R30" s="12">
        <f t="shared" ref="R30" si="142">SUM(R31:R32)</f>
        <v>31</v>
      </c>
      <c r="S30" s="12">
        <f t="shared" ref="S30" si="143">SUM(S31:S32)</f>
        <v>17</v>
      </c>
      <c r="T30" s="12">
        <f t="shared" ref="T30" si="144">SUM(T31:T32)</f>
        <v>14</v>
      </c>
    </row>
    <row r="31" spans="1:20" ht="24.95" customHeight="1" x14ac:dyDescent="0.25">
      <c r="A31" s="25"/>
      <c r="B31" s="6" t="s">
        <v>1</v>
      </c>
      <c r="C31" s="3">
        <f>SUM(D31:E31)</f>
        <v>104</v>
      </c>
      <c r="D31" s="3">
        <f>G31+J31+M31+P31+S31</f>
        <v>55</v>
      </c>
      <c r="E31" s="3">
        <f>H31+K31+N31+Q31+T31</f>
        <v>49</v>
      </c>
      <c r="F31" s="7">
        <f>SUM(G31:H31)</f>
        <v>7</v>
      </c>
      <c r="G31" s="7">
        <v>3</v>
      </c>
      <c r="H31" s="7">
        <v>4</v>
      </c>
      <c r="I31" s="7">
        <f>SUM(J31:K31)</f>
        <v>18</v>
      </c>
      <c r="J31" s="7">
        <v>11</v>
      </c>
      <c r="K31" s="7">
        <v>7</v>
      </c>
      <c r="L31" s="7">
        <f>SUM(M31:N31)</f>
        <v>0</v>
      </c>
      <c r="M31" s="7">
        <v>0</v>
      </c>
      <c r="N31" s="7">
        <v>0</v>
      </c>
      <c r="O31" s="7">
        <f>SUM(P31:Q31)</f>
        <v>54</v>
      </c>
      <c r="P31" s="7">
        <v>28</v>
      </c>
      <c r="Q31" s="7">
        <v>26</v>
      </c>
      <c r="R31" s="7">
        <f>SUM(S31:T31)</f>
        <v>25</v>
      </c>
      <c r="S31" s="7">
        <v>13</v>
      </c>
      <c r="T31" s="7">
        <v>12</v>
      </c>
    </row>
    <row r="32" spans="1:20" ht="60" customHeight="1" x14ac:dyDescent="0.25">
      <c r="A32" s="26"/>
      <c r="B32" s="8" t="s">
        <v>2</v>
      </c>
      <c r="C32" s="5">
        <f>SUM(D32:E32)</f>
        <v>16</v>
      </c>
      <c r="D32" s="3">
        <f>G32+J32+M32+P32+S32</f>
        <v>9</v>
      </c>
      <c r="E32" s="3">
        <f>H32+K32+N32+Q32+T32</f>
        <v>7</v>
      </c>
      <c r="F32" s="7">
        <f>SUM(G32:H32)</f>
        <v>0</v>
      </c>
      <c r="G32" s="7">
        <v>0</v>
      </c>
      <c r="H32" s="7">
        <v>0</v>
      </c>
      <c r="I32" s="7">
        <f>SUM(J32:K32)</f>
        <v>4</v>
      </c>
      <c r="J32" s="7">
        <v>2</v>
      </c>
      <c r="K32" s="7">
        <v>2</v>
      </c>
      <c r="L32" s="7">
        <f>SUM(M32:N32)</f>
        <v>0</v>
      </c>
      <c r="M32" s="7">
        <v>0</v>
      </c>
      <c r="N32" s="7">
        <v>0</v>
      </c>
      <c r="O32" s="7">
        <f>SUM(P32:Q32)</f>
        <v>6</v>
      </c>
      <c r="P32" s="7">
        <v>3</v>
      </c>
      <c r="Q32" s="7">
        <v>3</v>
      </c>
      <c r="R32" s="7">
        <f>SUM(S32:T32)</f>
        <v>6</v>
      </c>
      <c r="S32" s="7">
        <v>4</v>
      </c>
      <c r="T32" s="7">
        <v>2</v>
      </c>
    </row>
    <row r="33" spans="1:20" ht="24.95" customHeight="1" x14ac:dyDescent="0.25">
      <c r="A33" s="24" t="s">
        <v>21</v>
      </c>
      <c r="B33" s="11" t="s">
        <v>0</v>
      </c>
      <c r="C33" s="3">
        <f t="shared" ref="C33" si="145">SUM(C34:C35)</f>
        <v>101</v>
      </c>
      <c r="D33" s="3">
        <f t="shared" ref="D33" si="146">SUM(D34:D35)</f>
        <v>43</v>
      </c>
      <c r="E33" s="3">
        <f t="shared" ref="E33" si="147">SUM(E34:E35)</f>
        <v>58</v>
      </c>
      <c r="F33" s="12">
        <f t="shared" ref="F33" si="148">SUM(F34:F35)</f>
        <v>11</v>
      </c>
      <c r="G33" s="12">
        <f t="shared" ref="G33" si="149">SUM(G34:G35)</f>
        <v>7</v>
      </c>
      <c r="H33" s="12">
        <f t="shared" ref="H33" si="150">SUM(H34:H35)</f>
        <v>4</v>
      </c>
      <c r="I33" s="12">
        <f t="shared" ref="I33" si="151">SUM(I34:I35)</f>
        <v>57</v>
      </c>
      <c r="J33" s="12">
        <f t="shared" ref="J33" si="152">SUM(J34:J35)</f>
        <v>26</v>
      </c>
      <c r="K33" s="12">
        <f t="shared" ref="K33" si="153">SUM(K34:K35)</f>
        <v>31</v>
      </c>
      <c r="L33" s="12">
        <f t="shared" ref="L33" si="154">SUM(L34:L35)</f>
        <v>0</v>
      </c>
      <c r="M33" s="12">
        <f t="shared" ref="M33" si="155">SUM(M34:M35)</f>
        <v>0</v>
      </c>
      <c r="N33" s="12">
        <f t="shared" ref="N33" si="156">SUM(N34:N35)</f>
        <v>0</v>
      </c>
      <c r="O33" s="12">
        <f t="shared" ref="O33" si="157">SUM(O34:O35)</f>
        <v>26</v>
      </c>
      <c r="P33" s="12">
        <f t="shared" ref="P33" si="158">SUM(P34:P35)</f>
        <v>8</v>
      </c>
      <c r="Q33" s="12">
        <f t="shared" ref="Q33" si="159">SUM(Q34:Q35)</f>
        <v>18</v>
      </c>
      <c r="R33" s="12">
        <f t="shared" ref="R33" si="160">SUM(R34:R35)</f>
        <v>7</v>
      </c>
      <c r="S33" s="12">
        <f t="shared" ref="S33" si="161">SUM(S34:S35)</f>
        <v>2</v>
      </c>
      <c r="T33" s="12">
        <f t="shared" ref="T33" si="162">SUM(T34:T35)</f>
        <v>5</v>
      </c>
    </row>
    <row r="34" spans="1:20" ht="24.95" customHeight="1" x14ac:dyDescent="0.25">
      <c r="A34" s="25"/>
      <c r="B34" s="6" t="s">
        <v>1</v>
      </c>
      <c r="C34" s="3">
        <f>SUM(D34:E34)</f>
        <v>80</v>
      </c>
      <c r="D34" s="3">
        <f>G34+J34+M34+P34+S34</f>
        <v>32</v>
      </c>
      <c r="E34" s="3">
        <f>H34+K34+N34+Q34+T34</f>
        <v>48</v>
      </c>
      <c r="F34" s="7">
        <f>SUM(G34:H34)</f>
        <v>9</v>
      </c>
      <c r="G34" s="7">
        <v>6</v>
      </c>
      <c r="H34" s="7">
        <v>3</v>
      </c>
      <c r="I34" s="7">
        <f>SUM(J34:K34)</f>
        <v>50</v>
      </c>
      <c r="J34" s="7">
        <v>23</v>
      </c>
      <c r="K34" s="7">
        <v>27</v>
      </c>
      <c r="L34" s="7">
        <f>SUM(M34:N34)</f>
        <v>0</v>
      </c>
      <c r="M34" s="7">
        <v>0</v>
      </c>
      <c r="N34" s="7">
        <v>0</v>
      </c>
      <c r="O34" s="7">
        <f>SUM(P34:Q34)</f>
        <v>16</v>
      </c>
      <c r="P34" s="7">
        <v>3</v>
      </c>
      <c r="Q34" s="7">
        <v>13</v>
      </c>
      <c r="R34" s="7">
        <f>SUM(S34:T34)</f>
        <v>5</v>
      </c>
      <c r="S34" s="7">
        <v>0</v>
      </c>
      <c r="T34" s="7">
        <v>5</v>
      </c>
    </row>
    <row r="35" spans="1:20" ht="60" customHeight="1" x14ac:dyDescent="0.25">
      <c r="A35" s="26"/>
      <c r="B35" s="8" t="s">
        <v>2</v>
      </c>
      <c r="C35" s="5">
        <f>SUM(D35:E35)</f>
        <v>21</v>
      </c>
      <c r="D35" s="3">
        <f>G35+J35+M35+P35+S35</f>
        <v>11</v>
      </c>
      <c r="E35" s="3">
        <f>H35+K35+N35+Q35+T35</f>
        <v>10</v>
      </c>
      <c r="F35" s="7">
        <f>SUM(G35:H35)</f>
        <v>2</v>
      </c>
      <c r="G35" s="7">
        <v>1</v>
      </c>
      <c r="H35" s="7">
        <v>1</v>
      </c>
      <c r="I35" s="7">
        <f>SUM(J35:K35)</f>
        <v>7</v>
      </c>
      <c r="J35" s="7">
        <v>3</v>
      </c>
      <c r="K35" s="7">
        <v>4</v>
      </c>
      <c r="L35" s="7">
        <f>SUM(M35:N35)</f>
        <v>0</v>
      </c>
      <c r="M35" s="7">
        <v>0</v>
      </c>
      <c r="N35" s="7">
        <v>0</v>
      </c>
      <c r="O35" s="7">
        <f>SUM(P35:Q35)</f>
        <v>10</v>
      </c>
      <c r="P35" s="7">
        <v>5</v>
      </c>
      <c r="Q35" s="7">
        <v>5</v>
      </c>
      <c r="R35" s="7">
        <f>SUM(S35:T35)</f>
        <v>2</v>
      </c>
      <c r="S35" s="7">
        <v>2</v>
      </c>
      <c r="T35" s="7">
        <v>0</v>
      </c>
    </row>
    <row r="36" spans="1:20" ht="24.95" customHeight="1" x14ac:dyDescent="0.25">
      <c r="A36" s="24" t="s">
        <v>22</v>
      </c>
      <c r="B36" s="11" t="s">
        <v>0</v>
      </c>
      <c r="C36" s="3">
        <f t="shared" ref="C36" si="163">SUM(C37:C38)</f>
        <v>135</v>
      </c>
      <c r="D36" s="3">
        <f t="shared" ref="D36" si="164">SUM(D37:D38)</f>
        <v>74</v>
      </c>
      <c r="E36" s="3">
        <f t="shared" ref="E36" si="165">SUM(E37:E38)</f>
        <v>61</v>
      </c>
      <c r="F36" s="12">
        <f t="shared" ref="F36" si="166">SUM(F37:F38)</f>
        <v>19</v>
      </c>
      <c r="G36" s="12">
        <f t="shared" ref="G36" si="167">SUM(G37:G38)</f>
        <v>13</v>
      </c>
      <c r="H36" s="12">
        <f t="shared" ref="H36" si="168">SUM(H37:H38)</f>
        <v>6</v>
      </c>
      <c r="I36" s="12">
        <f t="shared" ref="I36" si="169">SUM(I37:I38)</f>
        <v>84</v>
      </c>
      <c r="J36" s="12">
        <f t="shared" ref="J36" si="170">SUM(J37:J38)</f>
        <v>49</v>
      </c>
      <c r="K36" s="12">
        <f t="shared" ref="K36" si="171">SUM(K37:K38)</f>
        <v>35</v>
      </c>
      <c r="L36" s="12">
        <f t="shared" ref="L36" si="172">SUM(L37:L38)</f>
        <v>2</v>
      </c>
      <c r="M36" s="12">
        <f t="shared" ref="M36" si="173">SUM(M37:M38)</f>
        <v>2</v>
      </c>
      <c r="N36" s="12">
        <f t="shared" ref="N36" si="174">SUM(N37:N38)</f>
        <v>0</v>
      </c>
      <c r="O36" s="12">
        <f t="shared" ref="O36" si="175">SUM(O37:O38)</f>
        <v>13</v>
      </c>
      <c r="P36" s="12">
        <f t="shared" ref="P36" si="176">SUM(P37:P38)</f>
        <v>0</v>
      </c>
      <c r="Q36" s="12">
        <f t="shared" ref="Q36" si="177">SUM(Q37:Q38)</f>
        <v>13</v>
      </c>
      <c r="R36" s="12">
        <f t="shared" ref="R36" si="178">SUM(R37:R38)</f>
        <v>17</v>
      </c>
      <c r="S36" s="12">
        <f t="shared" ref="S36" si="179">SUM(S37:S38)</f>
        <v>10</v>
      </c>
      <c r="T36" s="12">
        <f t="shared" ref="T36" si="180">SUM(T37:T38)</f>
        <v>7</v>
      </c>
    </row>
    <row r="37" spans="1:20" ht="24.95" customHeight="1" x14ac:dyDescent="0.25">
      <c r="A37" s="25"/>
      <c r="B37" s="6" t="s">
        <v>1</v>
      </c>
      <c r="C37" s="3">
        <f>SUM(D37:E37)</f>
        <v>106</v>
      </c>
      <c r="D37" s="3">
        <f>G37+J37+M37+P37+S37</f>
        <v>55</v>
      </c>
      <c r="E37" s="3">
        <f>H37+K37+N37+Q37+T37</f>
        <v>51</v>
      </c>
      <c r="F37" s="7">
        <f>SUM(G37:H37)</f>
        <v>17</v>
      </c>
      <c r="G37" s="7">
        <v>11</v>
      </c>
      <c r="H37" s="7">
        <v>6</v>
      </c>
      <c r="I37" s="7">
        <f>SUM(J37:K37)</f>
        <v>69</v>
      </c>
      <c r="J37" s="7">
        <v>39</v>
      </c>
      <c r="K37" s="7">
        <v>30</v>
      </c>
      <c r="L37" s="7">
        <f>SUM(M37:N37)</f>
        <v>1</v>
      </c>
      <c r="M37" s="7">
        <v>1</v>
      </c>
      <c r="N37" s="7">
        <v>0</v>
      </c>
      <c r="O37" s="7">
        <f>SUM(P37:Q37)</f>
        <v>10</v>
      </c>
      <c r="P37" s="7">
        <v>0</v>
      </c>
      <c r="Q37" s="7">
        <v>10</v>
      </c>
      <c r="R37" s="7">
        <f>SUM(S37:T37)</f>
        <v>9</v>
      </c>
      <c r="S37" s="7">
        <v>4</v>
      </c>
      <c r="T37" s="7">
        <v>5</v>
      </c>
    </row>
    <row r="38" spans="1:20" ht="60" customHeight="1" x14ac:dyDescent="0.25">
      <c r="A38" s="26"/>
      <c r="B38" s="8" t="s">
        <v>2</v>
      </c>
      <c r="C38" s="5">
        <f>SUM(D38:E38)</f>
        <v>29</v>
      </c>
      <c r="D38" s="3">
        <f>G38+J38+M38+P38+S38</f>
        <v>19</v>
      </c>
      <c r="E38" s="3">
        <f>H38+K38+N38+Q38+T38</f>
        <v>10</v>
      </c>
      <c r="F38" s="7">
        <f>SUM(G38:H38)</f>
        <v>2</v>
      </c>
      <c r="G38" s="7">
        <v>2</v>
      </c>
      <c r="H38" s="7">
        <v>0</v>
      </c>
      <c r="I38" s="7">
        <f>SUM(J38:K38)</f>
        <v>15</v>
      </c>
      <c r="J38" s="7">
        <v>10</v>
      </c>
      <c r="K38" s="7">
        <v>5</v>
      </c>
      <c r="L38" s="7">
        <f>SUM(M38:N38)</f>
        <v>1</v>
      </c>
      <c r="M38" s="7">
        <v>1</v>
      </c>
      <c r="N38" s="7">
        <v>0</v>
      </c>
      <c r="O38" s="7">
        <f>SUM(P38:Q38)</f>
        <v>3</v>
      </c>
      <c r="P38" s="7">
        <v>0</v>
      </c>
      <c r="Q38" s="7">
        <v>3</v>
      </c>
      <c r="R38" s="7">
        <f>SUM(S38:T38)</f>
        <v>8</v>
      </c>
      <c r="S38" s="7">
        <v>6</v>
      </c>
      <c r="T38" s="7">
        <v>2</v>
      </c>
    </row>
    <row r="39" spans="1:20" ht="24.95" customHeight="1" x14ac:dyDescent="0.25">
      <c r="A39" s="24" t="s">
        <v>23</v>
      </c>
      <c r="B39" s="11" t="s">
        <v>0</v>
      </c>
      <c r="C39" s="3">
        <f t="shared" ref="C39" si="181">SUM(C40:C41)</f>
        <v>236</v>
      </c>
      <c r="D39" s="3">
        <f t="shared" ref="D39" si="182">SUM(D40:D41)</f>
        <v>127</v>
      </c>
      <c r="E39" s="3">
        <f t="shared" ref="E39" si="183">SUM(E40:E41)</f>
        <v>109</v>
      </c>
      <c r="F39" s="12">
        <f t="shared" ref="F39" si="184">SUM(F40:F41)</f>
        <v>11</v>
      </c>
      <c r="G39" s="12">
        <f t="shared" ref="G39" si="185">SUM(G40:G41)</f>
        <v>6</v>
      </c>
      <c r="H39" s="12">
        <f t="shared" ref="H39" si="186">SUM(H40:H41)</f>
        <v>5</v>
      </c>
      <c r="I39" s="12">
        <f t="shared" ref="I39" si="187">SUM(I40:I41)</f>
        <v>66</v>
      </c>
      <c r="J39" s="12">
        <f t="shared" ref="J39" si="188">SUM(J40:J41)</f>
        <v>34</v>
      </c>
      <c r="K39" s="12">
        <f t="shared" ref="K39" si="189">SUM(K40:K41)</f>
        <v>32</v>
      </c>
      <c r="L39" s="12">
        <f t="shared" ref="L39" si="190">SUM(L40:L41)</f>
        <v>1</v>
      </c>
      <c r="M39" s="12">
        <f t="shared" ref="M39" si="191">SUM(M40:M41)</f>
        <v>1</v>
      </c>
      <c r="N39" s="12">
        <f t="shared" ref="N39" si="192">SUM(N40:N41)</f>
        <v>0</v>
      </c>
      <c r="O39" s="12">
        <f t="shared" ref="O39" si="193">SUM(O40:O41)</f>
        <v>142</v>
      </c>
      <c r="P39" s="12">
        <f t="shared" ref="P39" si="194">SUM(P40:P41)</f>
        <v>76</v>
      </c>
      <c r="Q39" s="12">
        <f t="shared" ref="Q39" si="195">SUM(Q40:Q41)</f>
        <v>66</v>
      </c>
      <c r="R39" s="12">
        <f t="shared" ref="R39" si="196">SUM(R40:R41)</f>
        <v>16</v>
      </c>
      <c r="S39" s="12">
        <f t="shared" ref="S39" si="197">SUM(S40:S41)</f>
        <v>10</v>
      </c>
      <c r="T39" s="12">
        <f t="shared" ref="T39" si="198">SUM(T40:T41)</f>
        <v>6</v>
      </c>
    </row>
    <row r="40" spans="1:20" ht="24.95" customHeight="1" x14ac:dyDescent="0.25">
      <c r="A40" s="25"/>
      <c r="B40" s="6" t="s">
        <v>1</v>
      </c>
      <c r="C40" s="3">
        <f>SUM(D40:E40)</f>
        <v>179</v>
      </c>
      <c r="D40" s="3">
        <f>G40+J40+M40+P40+S40</f>
        <v>94</v>
      </c>
      <c r="E40" s="3">
        <f>H40+K40+N40+Q40+T40</f>
        <v>85</v>
      </c>
      <c r="F40" s="7">
        <f>SUM(G40:H40)</f>
        <v>9</v>
      </c>
      <c r="G40" s="7">
        <v>5</v>
      </c>
      <c r="H40" s="7">
        <v>4</v>
      </c>
      <c r="I40" s="7">
        <f>SUM(J40:K40)</f>
        <v>53</v>
      </c>
      <c r="J40" s="7">
        <v>27</v>
      </c>
      <c r="K40" s="7">
        <v>26</v>
      </c>
      <c r="L40" s="7">
        <f>SUM(M40:N40)</f>
        <v>0</v>
      </c>
      <c r="M40" s="7">
        <v>0</v>
      </c>
      <c r="N40" s="7">
        <v>0</v>
      </c>
      <c r="O40" s="7">
        <f>SUM(P40:Q40)</f>
        <v>113</v>
      </c>
      <c r="P40" s="7">
        <v>59</v>
      </c>
      <c r="Q40" s="7">
        <v>54</v>
      </c>
      <c r="R40" s="7">
        <f>SUM(S40:T40)</f>
        <v>4</v>
      </c>
      <c r="S40" s="7">
        <v>3</v>
      </c>
      <c r="T40" s="7">
        <v>1</v>
      </c>
    </row>
    <row r="41" spans="1:20" ht="60" customHeight="1" x14ac:dyDescent="0.25">
      <c r="A41" s="26"/>
      <c r="B41" s="8" t="s">
        <v>2</v>
      </c>
      <c r="C41" s="5">
        <f>SUM(D41:E41)</f>
        <v>57</v>
      </c>
      <c r="D41" s="3">
        <f>G41+J41+M41+P41+S41</f>
        <v>33</v>
      </c>
      <c r="E41" s="3">
        <f>H41+K41+N41+Q41+T41</f>
        <v>24</v>
      </c>
      <c r="F41" s="7">
        <f>SUM(G41:H41)</f>
        <v>2</v>
      </c>
      <c r="G41" s="7">
        <v>1</v>
      </c>
      <c r="H41" s="7">
        <v>1</v>
      </c>
      <c r="I41" s="7">
        <f>SUM(J41:K41)</f>
        <v>13</v>
      </c>
      <c r="J41" s="7">
        <v>7</v>
      </c>
      <c r="K41" s="7">
        <v>6</v>
      </c>
      <c r="L41" s="7">
        <f>SUM(M41:N41)</f>
        <v>1</v>
      </c>
      <c r="M41" s="7">
        <v>1</v>
      </c>
      <c r="N41" s="7">
        <v>0</v>
      </c>
      <c r="O41" s="7">
        <f>SUM(P41:Q41)</f>
        <v>29</v>
      </c>
      <c r="P41" s="7">
        <v>17</v>
      </c>
      <c r="Q41" s="7">
        <v>12</v>
      </c>
      <c r="R41" s="7">
        <f>SUM(S41:T41)</f>
        <v>12</v>
      </c>
      <c r="S41" s="7">
        <v>7</v>
      </c>
      <c r="T41" s="7">
        <v>5</v>
      </c>
    </row>
    <row r="42" spans="1:20" ht="24.95" customHeight="1" x14ac:dyDescent="0.25">
      <c r="A42" s="24" t="s">
        <v>24</v>
      </c>
      <c r="B42" s="11" t="s">
        <v>0</v>
      </c>
      <c r="C42" s="3">
        <f t="shared" ref="C42" si="199">SUM(C43:C44)</f>
        <v>157</v>
      </c>
      <c r="D42" s="3">
        <f t="shared" ref="D42" si="200">SUM(D43:D44)</f>
        <v>83</v>
      </c>
      <c r="E42" s="3">
        <f t="shared" ref="E42" si="201">SUM(E43:E44)</f>
        <v>74</v>
      </c>
      <c r="F42" s="12">
        <f t="shared" ref="F42" si="202">SUM(F43:F44)</f>
        <v>12</v>
      </c>
      <c r="G42" s="12">
        <f t="shared" ref="G42" si="203">SUM(G43:G44)</f>
        <v>5</v>
      </c>
      <c r="H42" s="12">
        <f t="shared" ref="H42" si="204">SUM(H43:H44)</f>
        <v>7</v>
      </c>
      <c r="I42" s="12">
        <f t="shared" ref="I42" si="205">SUM(I43:I44)</f>
        <v>41</v>
      </c>
      <c r="J42" s="12">
        <f t="shared" ref="J42" si="206">SUM(J43:J44)</f>
        <v>23</v>
      </c>
      <c r="K42" s="12">
        <f t="shared" ref="K42" si="207">SUM(K43:K44)</f>
        <v>18</v>
      </c>
      <c r="L42" s="12">
        <f t="shared" ref="L42" si="208">SUM(L43:L44)</f>
        <v>0</v>
      </c>
      <c r="M42" s="12">
        <f t="shared" ref="M42" si="209">SUM(M43:M44)</f>
        <v>0</v>
      </c>
      <c r="N42" s="12">
        <f t="shared" ref="N42" si="210">SUM(N43:N44)</f>
        <v>0</v>
      </c>
      <c r="O42" s="12">
        <f t="shared" ref="O42" si="211">SUM(O43:O44)</f>
        <v>96</v>
      </c>
      <c r="P42" s="12">
        <f t="shared" ref="P42" si="212">SUM(P43:P44)</f>
        <v>50</v>
      </c>
      <c r="Q42" s="12">
        <f t="shared" ref="Q42" si="213">SUM(Q43:Q44)</f>
        <v>46</v>
      </c>
      <c r="R42" s="12">
        <f t="shared" ref="R42" si="214">SUM(R43:R44)</f>
        <v>8</v>
      </c>
      <c r="S42" s="12">
        <f t="shared" ref="S42" si="215">SUM(S43:S44)</f>
        <v>5</v>
      </c>
      <c r="T42" s="12">
        <f t="shared" ref="T42" si="216">SUM(T43:T44)</f>
        <v>3</v>
      </c>
    </row>
    <row r="43" spans="1:20" ht="24.95" customHeight="1" x14ac:dyDescent="0.25">
      <c r="A43" s="25"/>
      <c r="B43" s="6" t="s">
        <v>1</v>
      </c>
      <c r="C43" s="3">
        <f>SUM(D43:E43)</f>
        <v>135</v>
      </c>
      <c r="D43" s="3">
        <f>G43+J43+M43+P43+S43</f>
        <v>74</v>
      </c>
      <c r="E43" s="3">
        <f>H43+K43+N43+Q43+T43</f>
        <v>61</v>
      </c>
      <c r="F43" s="7">
        <f>SUM(G43:H43)</f>
        <v>9</v>
      </c>
      <c r="G43" s="7">
        <v>3</v>
      </c>
      <c r="H43" s="7">
        <v>6</v>
      </c>
      <c r="I43" s="7">
        <f>SUM(J43:K43)</f>
        <v>34</v>
      </c>
      <c r="J43" s="7">
        <v>20</v>
      </c>
      <c r="K43" s="7">
        <v>14</v>
      </c>
      <c r="L43" s="7">
        <f>SUM(M43:N43)</f>
        <v>0</v>
      </c>
      <c r="M43" s="7">
        <v>0</v>
      </c>
      <c r="N43" s="7">
        <v>0</v>
      </c>
      <c r="O43" s="7">
        <f>SUM(P43:Q43)</f>
        <v>88</v>
      </c>
      <c r="P43" s="7">
        <v>49</v>
      </c>
      <c r="Q43" s="7">
        <v>39</v>
      </c>
      <c r="R43" s="7">
        <f>SUM(S43:T43)</f>
        <v>4</v>
      </c>
      <c r="S43" s="7">
        <v>2</v>
      </c>
      <c r="T43" s="7">
        <v>2</v>
      </c>
    </row>
    <row r="44" spans="1:20" ht="60" customHeight="1" x14ac:dyDescent="0.25">
      <c r="A44" s="26"/>
      <c r="B44" s="8" t="s">
        <v>2</v>
      </c>
      <c r="C44" s="5">
        <f>SUM(D44:E44)</f>
        <v>22</v>
      </c>
      <c r="D44" s="3">
        <f>G44+J44+M44+P44+S44</f>
        <v>9</v>
      </c>
      <c r="E44" s="3">
        <f>H44+K44+N44+Q44+T44</f>
        <v>13</v>
      </c>
      <c r="F44" s="7">
        <f>SUM(G44:H44)</f>
        <v>3</v>
      </c>
      <c r="G44" s="7">
        <v>2</v>
      </c>
      <c r="H44" s="7">
        <v>1</v>
      </c>
      <c r="I44" s="7">
        <f>SUM(J44:K44)</f>
        <v>7</v>
      </c>
      <c r="J44" s="7">
        <v>3</v>
      </c>
      <c r="K44" s="7">
        <v>4</v>
      </c>
      <c r="L44" s="7">
        <f>SUM(M44:N44)</f>
        <v>0</v>
      </c>
      <c r="M44" s="7">
        <v>0</v>
      </c>
      <c r="N44" s="7">
        <v>0</v>
      </c>
      <c r="O44" s="7">
        <f>SUM(P44:Q44)</f>
        <v>8</v>
      </c>
      <c r="P44" s="7">
        <v>1</v>
      </c>
      <c r="Q44" s="7">
        <v>7</v>
      </c>
      <c r="R44" s="7">
        <f>SUM(S44:T44)</f>
        <v>4</v>
      </c>
      <c r="S44" s="7">
        <v>3</v>
      </c>
      <c r="T44" s="7">
        <v>1</v>
      </c>
    </row>
    <row r="45" spans="1:20" ht="24.95" customHeight="1" x14ac:dyDescent="0.25">
      <c r="A45" s="24" t="s">
        <v>25</v>
      </c>
      <c r="B45" s="11" t="s">
        <v>0</v>
      </c>
      <c r="C45" s="3">
        <f t="shared" ref="C45" si="217">SUM(C46:C47)</f>
        <v>68</v>
      </c>
      <c r="D45" s="3">
        <f t="shared" ref="D45" si="218">SUM(D46:D47)</f>
        <v>36</v>
      </c>
      <c r="E45" s="3">
        <f t="shared" ref="E45" si="219">SUM(E46:E47)</f>
        <v>32</v>
      </c>
      <c r="F45" s="12">
        <f t="shared" ref="F45" si="220">SUM(F46:F47)</f>
        <v>0</v>
      </c>
      <c r="G45" s="12">
        <f t="shared" ref="G45" si="221">SUM(G46:G47)</f>
        <v>0</v>
      </c>
      <c r="H45" s="12">
        <f t="shared" ref="H45" si="222">SUM(H46:H47)</f>
        <v>0</v>
      </c>
      <c r="I45" s="12">
        <f t="shared" ref="I45" si="223">SUM(I46:I47)</f>
        <v>33</v>
      </c>
      <c r="J45" s="12">
        <f t="shared" ref="J45" si="224">SUM(J46:J47)</f>
        <v>17</v>
      </c>
      <c r="K45" s="12">
        <f t="shared" ref="K45" si="225">SUM(K46:K47)</f>
        <v>16</v>
      </c>
      <c r="L45" s="12">
        <f t="shared" ref="L45" si="226">SUM(L46:L47)</f>
        <v>4</v>
      </c>
      <c r="M45" s="12">
        <f t="shared" ref="M45" si="227">SUM(M46:M47)</f>
        <v>2</v>
      </c>
      <c r="N45" s="12">
        <f t="shared" ref="N45" si="228">SUM(N46:N47)</f>
        <v>2</v>
      </c>
      <c r="O45" s="12">
        <f t="shared" ref="O45" si="229">SUM(O46:O47)</f>
        <v>30</v>
      </c>
      <c r="P45" s="12">
        <f t="shared" ref="P45" si="230">SUM(P46:P47)</f>
        <v>16</v>
      </c>
      <c r="Q45" s="12">
        <f t="shared" ref="Q45" si="231">SUM(Q46:Q47)</f>
        <v>14</v>
      </c>
      <c r="R45" s="12">
        <f t="shared" ref="R45" si="232">SUM(R46:R47)</f>
        <v>1</v>
      </c>
      <c r="S45" s="12">
        <f t="shared" ref="S45" si="233">SUM(S46:S47)</f>
        <v>1</v>
      </c>
      <c r="T45" s="12">
        <f t="shared" ref="T45" si="234">SUM(T46:T47)</f>
        <v>0</v>
      </c>
    </row>
    <row r="46" spans="1:20" ht="24.95" customHeight="1" x14ac:dyDescent="0.25">
      <c r="A46" s="25"/>
      <c r="B46" s="6" t="s">
        <v>1</v>
      </c>
      <c r="C46" s="3">
        <f>SUM(D46:E46)</f>
        <v>49</v>
      </c>
      <c r="D46" s="3">
        <f>G46+J46+M46+P46+S46</f>
        <v>27</v>
      </c>
      <c r="E46" s="3">
        <f>H46+K46+N46+Q46+T46</f>
        <v>22</v>
      </c>
      <c r="F46" s="7">
        <f>SUM(G46:H46)</f>
        <v>0</v>
      </c>
      <c r="G46" s="7">
        <v>0</v>
      </c>
      <c r="H46" s="7">
        <v>0</v>
      </c>
      <c r="I46" s="7">
        <f>SUM(J46:K46)</f>
        <v>24</v>
      </c>
      <c r="J46" s="7">
        <v>13</v>
      </c>
      <c r="K46" s="7">
        <v>11</v>
      </c>
      <c r="L46" s="7">
        <f>SUM(M46:N46)</f>
        <v>2</v>
      </c>
      <c r="M46" s="7">
        <v>2</v>
      </c>
      <c r="N46" s="7">
        <v>0</v>
      </c>
      <c r="O46" s="7">
        <f>SUM(P46:Q46)</f>
        <v>23</v>
      </c>
      <c r="P46" s="7">
        <v>12</v>
      </c>
      <c r="Q46" s="7">
        <v>11</v>
      </c>
      <c r="R46" s="7">
        <f>SUM(S46:T46)</f>
        <v>0</v>
      </c>
      <c r="S46" s="7">
        <v>0</v>
      </c>
      <c r="T46" s="7">
        <v>0</v>
      </c>
    </row>
    <row r="47" spans="1:20" ht="60" customHeight="1" x14ac:dyDescent="0.25">
      <c r="A47" s="26"/>
      <c r="B47" s="8" t="s">
        <v>2</v>
      </c>
      <c r="C47" s="5">
        <f>SUM(D47:E47)</f>
        <v>19</v>
      </c>
      <c r="D47" s="3">
        <f>G47+J47+M47+P47+S47</f>
        <v>9</v>
      </c>
      <c r="E47" s="3">
        <f>H47+K47+N47+Q47+T47</f>
        <v>10</v>
      </c>
      <c r="F47" s="7">
        <f>SUM(G47:H47)</f>
        <v>0</v>
      </c>
      <c r="G47" s="7">
        <v>0</v>
      </c>
      <c r="H47" s="7">
        <v>0</v>
      </c>
      <c r="I47" s="7">
        <f>SUM(J47:K47)</f>
        <v>9</v>
      </c>
      <c r="J47" s="7">
        <v>4</v>
      </c>
      <c r="K47" s="7">
        <v>5</v>
      </c>
      <c r="L47" s="7">
        <f>SUM(M47:N47)</f>
        <v>2</v>
      </c>
      <c r="M47" s="7">
        <v>0</v>
      </c>
      <c r="N47" s="7">
        <v>2</v>
      </c>
      <c r="O47" s="7">
        <f>SUM(P47:Q47)</f>
        <v>7</v>
      </c>
      <c r="P47" s="7">
        <v>4</v>
      </c>
      <c r="Q47" s="7">
        <v>3</v>
      </c>
      <c r="R47" s="7">
        <f>SUM(S47:T47)</f>
        <v>1</v>
      </c>
      <c r="S47" s="7">
        <v>1</v>
      </c>
      <c r="T47" s="7">
        <v>0</v>
      </c>
    </row>
    <row r="48" spans="1:20" ht="24.95" customHeight="1" x14ac:dyDescent="0.25">
      <c r="A48" s="24" t="s">
        <v>26</v>
      </c>
      <c r="B48" s="11" t="s">
        <v>0</v>
      </c>
      <c r="C48" s="3">
        <f t="shared" ref="C48" si="235">SUM(C49:C50)</f>
        <v>154</v>
      </c>
      <c r="D48" s="3">
        <f t="shared" ref="D48" si="236">SUM(D49:D50)</f>
        <v>87</v>
      </c>
      <c r="E48" s="3">
        <f t="shared" ref="E48" si="237">SUM(E49:E50)</f>
        <v>67</v>
      </c>
      <c r="F48" s="12">
        <f t="shared" ref="F48" si="238">SUM(F49:F50)</f>
        <v>4</v>
      </c>
      <c r="G48" s="12">
        <f t="shared" ref="G48" si="239">SUM(G49:G50)</f>
        <v>3</v>
      </c>
      <c r="H48" s="12">
        <f t="shared" ref="H48" si="240">SUM(H49:H50)</f>
        <v>1</v>
      </c>
      <c r="I48" s="12">
        <f t="shared" ref="I48" si="241">SUM(I49:I50)</f>
        <v>79</v>
      </c>
      <c r="J48" s="12">
        <f t="shared" ref="J48" si="242">SUM(J49:J50)</f>
        <v>47</v>
      </c>
      <c r="K48" s="12">
        <f t="shared" ref="K48" si="243">SUM(K49:K50)</f>
        <v>32</v>
      </c>
      <c r="L48" s="12">
        <f t="shared" ref="L48" si="244">SUM(L49:L50)</f>
        <v>3</v>
      </c>
      <c r="M48" s="12">
        <f t="shared" ref="M48" si="245">SUM(M49:M50)</f>
        <v>1</v>
      </c>
      <c r="N48" s="12">
        <f t="shared" ref="N48" si="246">SUM(N49:N50)</f>
        <v>2</v>
      </c>
      <c r="O48" s="12">
        <f t="shared" ref="O48" si="247">SUM(O49:O50)</f>
        <v>61</v>
      </c>
      <c r="P48" s="12">
        <f t="shared" ref="P48" si="248">SUM(P49:P50)</f>
        <v>32</v>
      </c>
      <c r="Q48" s="12">
        <f t="shared" ref="Q48" si="249">SUM(Q49:Q50)</f>
        <v>29</v>
      </c>
      <c r="R48" s="12">
        <f t="shared" ref="R48" si="250">SUM(R49:R50)</f>
        <v>7</v>
      </c>
      <c r="S48" s="12">
        <f t="shared" ref="S48" si="251">SUM(S49:S50)</f>
        <v>4</v>
      </c>
      <c r="T48" s="12">
        <f t="shared" ref="T48" si="252">SUM(T49:T50)</f>
        <v>3</v>
      </c>
    </row>
    <row r="49" spans="1:20" ht="24.95" customHeight="1" x14ac:dyDescent="0.25">
      <c r="A49" s="25"/>
      <c r="B49" s="6" t="s">
        <v>1</v>
      </c>
      <c r="C49" s="3">
        <f>SUM(D49:E49)</f>
        <v>110</v>
      </c>
      <c r="D49" s="3">
        <f>G49+J49+M49+P49+S49</f>
        <v>60</v>
      </c>
      <c r="E49" s="3">
        <f>H49+K49+N49+Q49+T49</f>
        <v>50</v>
      </c>
      <c r="F49" s="7">
        <f>SUM(G49:H49)</f>
        <v>1</v>
      </c>
      <c r="G49" s="7">
        <v>0</v>
      </c>
      <c r="H49" s="7">
        <v>1</v>
      </c>
      <c r="I49" s="7">
        <f>SUM(J49:K49)</f>
        <v>62</v>
      </c>
      <c r="J49" s="7">
        <v>36</v>
      </c>
      <c r="K49" s="7">
        <v>26</v>
      </c>
      <c r="L49" s="7">
        <f>SUM(M49:N49)</f>
        <v>3</v>
      </c>
      <c r="M49" s="7">
        <v>1</v>
      </c>
      <c r="N49" s="7">
        <v>2</v>
      </c>
      <c r="O49" s="7">
        <f>SUM(P49:Q49)</f>
        <v>44</v>
      </c>
      <c r="P49" s="7">
        <v>23</v>
      </c>
      <c r="Q49" s="7">
        <v>21</v>
      </c>
      <c r="R49" s="7">
        <f>SUM(S49:T49)</f>
        <v>0</v>
      </c>
      <c r="S49" s="7">
        <v>0</v>
      </c>
      <c r="T49" s="7">
        <v>0</v>
      </c>
    </row>
    <row r="50" spans="1:20" ht="60" customHeight="1" x14ac:dyDescent="0.25">
      <c r="A50" s="26"/>
      <c r="B50" s="8" t="s">
        <v>2</v>
      </c>
      <c r="C50" s="5">
        <f>SUM(D50:E50)</f>
        <v>44</v>
      </c>
      <c r="D50" s="3">
        <f>G50+J50+M50+P50+S50</f>
        <v>27</v>
      </c>
      <c r="E50" s="3">
        <f>H50+K50+N50+Q50+T50</f>
        <v>17</v>
      </c>
      <c r="F50" s="7">
        <f>SUM(G50:H50)</f>
        <v>3</v>
      </c>
      <c r="G50" s="7">
        <v>3</v>
      </c>
      <c r="H50" s="7">
        <v>0</v>
      </c>
      <c r="I50" s="7">
        <f>SUM(J50:K50)</f>
        <v>17</v>
      </c>
      <c r="J50" s="7">
        <v>11</v>
      </c>
      <c r="K50" s="7">
        <v>6</v>
      </c>
      <c r="L50" s="7">
        <f>SUM(M50:N50)</f>
        <v>0</v>
      </c>
      <c r="M50" s="7">
        <v>0</v>
      </c>
      <c r="N50" s="7">
        <v>0</v>
      </c>
      <c r="O50" s="7">
        <f>SUM(P50:Q50)</f>
        <v>17</v>
      </c>
      <c r="P50" s="7">
        <v>9</v>
      </c>
      <c r="Q50" s="7">
        <v>8</v>
      </c>
      <c r="R50" s="7">
        <f>SUM(S50:T50)</f>
        <v>7</v>
      </c>
      <c r="S50" s="7">
        <v>4</v>
      </c>
      <c r="T50" s="7">
        <v>3</v>
      </c>
    </row>
    <row r="51" spans="1:20" ht="24.95" customHeight="1" x14ac:dyDescent="0.25">
      <c r="A51" s="24" t="s">
        <v>27</v>
      </c>
      <c r="B51" s="11" t="s">
        <v>0</v>
      </c>
      <c r="C51" s="3">
        <f t="shared" ref="C51" si="253">SUM(C52:C53)</f>
        <v>140</v>
      </c>
      <c r="D51" s="3">
        <f t="shared" ref="D51" si="254">SUM(D52:D53)</f>
        <v>74</v>
      </c>
      <c r="E51" s="3">
        <f t="shared" ref="E51" si="255">SUM(E52:E53)</f>
        <v>66</v>
      </c>
      <c r="F51" s="12">
        <f t="shared" ref="F51" si="256">SUM(F52:F53)</f>
        <v>8</v>
      </c>
      <c r="G51" s="12">
        <f t="shared" ref="G51" si="257">SUM(G52:G53)</f>
        <v>4</v>
      </c>
      <c r="H51" s="12">
        <f t="shared" ref="H51" si="258">SUM(H52:H53)</f>
        <v>4</v>
      </c>
      <c r="I51" s="12">
        <f t="shared" ref="I51" si="259">SUM(I52:I53)</f>
        <v>47</v>
      </c>
      <c r="J51" s="12">
        <f t="shared" ref="J51" si="260">SUM(J52:J53)</f>
        <v>30</v>
      </c>
      <c r="K51" s="12">
        <f t="shared" ref="K51" si="261">SUM(K52:K53)</f>
        <v>17</v>
      </c>
      <c r="L51" s="12">
        <f t="shared" ref="L51" si="262">SUM(L52:L53)</f>
        <v>4</v>
      </c>
      <c r="M51" s="12">
        <f t="shared" ref="M51" si="263">SUM(M52:M53)</f>
        <v>2</v>
      </c>
      <c r="N51" s="12">
        <f t="shared" ref="N51" si="264">SUM(N52:N53)</f>
        <v>2</v>
      </c>
      <c r="O51" s="12">
        <f t="shared" ref="O51" si="265">SUM(O52:O53)</f>
        <v>74</v>
      </c>
      <c r="P51" s="12">
        <f t="shared" ref="P51" si="266">SUM(P52:P53)</f>
        <v>33</v>
      </c>
      <c r="Q51" s="12">
        <f t="shared" ref="Q51" si="267">SUM(Q52:Q53)</f>
        <v>41</v>
      </c>
      <c r="R51" s="12">
        <f t="shared" ref="R51" si="268">SUM(R52:R53)</f>
        <v>7</v>
      </c>
      <c r="S51" s="12">
        <f t="shared" ref="S51" si="269">SUM(S52:S53)</f>
        <v>5</v>
      </c>
      <c r="T51" s="12">
        <f t="shared" ref="T51" si="270">SUM(T52:T53)</f>
        <v>2</v>
      </c>
    </row>
    <row r="52" spans="1:20" ht="24.95" customHeight="1" x14ac:dyDescent="0.25">
      <c r="A52" s="25"/>
      <c r="B52" s="6" t="s">
        <v>1</v>
      </c>
      <c r="C52" s="3">
        <f>SUM(D52:E52)</f>
        <v>111</v>
      </c>
      <c r="D52" s="3">
        <f>G52+J52+M52+P52+S52</f>
        <v>59</v>
      </c>
      <c r="E52" s="3">
        <f>H52+K52+N52+Q52+T52</f>
        <v>52</v>
      </c>
      <c r="F52" s="7">
        <f>SUM(G52:H52)</f>
        <v>8</v>
      </c>
      <c r="G52" s="7">
        <v>4</v>
      </c>
      <c r="H52" s="7">
        <v>4</v>
      </c>
      <c r="I52" s="7">
        <f>SUM(J52:K52)</f>
        <v>38</v>
      </c>
      <c r="J52" s="7">
        <v>23</v>
      </c>
      <c r="K52" s="7">
        <v>15</v>
      </c>
      <c r="L52" s="7">
        <f>SUM(M52:N52)</f>
        <v>4</v>
      </c>
      <c r="M52" s="7">
        <v>2</v>
      </c>
      <c r="N52" s="7">
        <v>2</v>
      </c>
      <c r="O52" s="7">
        <f>SUM(P52:Q52)</f>
        <v>57</v>
      </c>
      <c r="P52" s="7">
        <v>27</v>
      </c>
      <c r="Q52" s="7">
        <v>30</v>
      </c>
      <c r="R52" s="7">
        <f>SUM(S52:T52)</f>
        <v>4</v>
      </c>
      <c r="S52" s="7">
        <v>3</v>
      </c>
      <c r="T52" s="7">
        <v>1</v>
      </c>
    </row>
    <row r="53" spans="1:20" ht="60" customHeight="1" x14ac:dyDescent="0.25">
      <c r="A53" s="26"/>
      <c r="B53" s="8" t="s">
        <v>2</v>
      </c>
      <c r="C53" s="5">
        <f>SUM(D53:E53)</f>
        <v>29</v>
      </c>
      <c r="D53" s="3">
        <f>G53+J53+M53+P53+S53</f>
        <v>15</v>
      </c>
      <c r="E53" s="3">
        <f>H53+K53+N53+Q53+T53</f>
        <v>14</v>
      </c>
      <c r="F53" s="7">
        <f>SUM(G53:H53)</f>
        <v>0</v>
      </c>
      <c r="G53" s="7">
        <v>0</v>
      </c>
      <c r="H53" s="7">
        <v>0</v>
      </c>
      <c r="I53" s="7">
        <f>SUM(J53:K53)</f>
        <v>9</v>
      </c>
      <c r="J53" s="7">
        <v>7</v>
      </c>
      <c r="K53" s="7">
        <v>2</v>
      </c>
      <c r="L53" s="7">
        <f>SUM(M53:N53)</f>
        <v>0</v>
      </c>
      <c r="M53" s="7">
        <v>0</v>
      </c>
      <c r="N53" s="7">
        <v>0</v>
      </c>
      <c r="O53" s="7">
        <f>SUM(P53:Q53)</f>
        <v>17</v>
      </c>
      <c r="P53" s="7">
        <v>6</v>
      </c>
      <c r="Q53" s="7">
        <v>11</v>
      </c>
      <c r="R53" s="7">
        <f>SUM(S53:T53)</f>
        <v>3</v>
      </c>
      <c r="S53" s="7">
        <v>2</v>
      </c>
      <c r="T53" s="7">
        <v>1</v>
      </c>
    </row>
    <row r="54" spans="1:20" ht="24.95" customHeight="1" x14ac:dyDescent="0.25">
      <c r="A54" s="24" t="s">
        <v>28</v>
      </c>
      <c r="B54" s="11" t="s">
        <v>0</v>
      </c>
      <c r="C54" s="3">
        <f t="shared" ref="C54" si="271">SUM(C55:C56)</f>
        <v>197</v>
      </c>
      <c r="D54" s="3">
        <f t="shared" ref="D54" si="272">SUM(D55:D56)</f>
        <v>106</v>
      </c>
      <c r="E54" s="3">
        <f t="shared" ref="E54" si="273">SUM(E55:E56)</f>
        <v>91</v>
      </c>
      <c r="F54" s="12">
        <f t="shared" ref="F54" si="274">SUM(F55:F56)</f>
        <v>35</v>
      </c>
      <c r="G54" s="12">
        <f t="shared" ref="G54" si="275">SUM(G55:G56)</f>
        <v>17</v>
      </c>
      <c r="H54" s="12">
        <f t="shared" ref="H54" si="276">SUM(H55:H56)</f>
        <v>18</v>
      </c>
      <c r="I54" s="12">
        <f t="shared" ref="I54" si="277">SUM(I55:I56)</f>
        <v>46</v>
      </c>
      <c r="J54" s="12">
        <f t="shared" ref="J54" si="278">SUM(J55:J56)</f>
        <v>19</v>
      </c>
      <c r="K54" s="12">
        <f t="shared" ref="K54" si="279">SUM(K55:K56)</f>
        <v>27</v>
      </c>
      <c r="L54" s="12">
        <f t="shared" ref="L54" si="280">SUM(L55:L56)</f>
        <v>0</v>
      </c>
      <c r="M54" s="12">
        <f t="shared" ref="M54" si="281">SUM(M55:M56)</f>
        <v>0</v>
      </c>
      <c r="N54" s="12">
        <f t="shared" ref="N54" si="282">SUM(N55:N56)</f>
        <v>0</v>
      </c>
      <c r="O54" s="12">
        <f t="shared" ref="O54" si="283">SUM(O55:O56)</f>
        <v>99</v>
      </c>
      <c r="P54" s="12">
        <f t="shared" ref="P54" si="284">SUM(P55:P56)</f>
        <v>61</v>
      </c>
      <c r="Q54" s="12">
        <f t="shared" ref="Q54" si="285">SUM(Q55:Q56)</f>
        <v>38</v>
      </c>
      <c r="R54" s="12">
        <f t="shared" ref="R54" si="286">SUM(R55:R56)</f>
        <v>17</v>
      </c>
      <c r="S54" s="12">
        <f t="shared" ref="S54" si="287">SUM(S55:S56)</f>
        <v>9</v>
      </c>
      <c r="T54" s="12">
        <f t="shared" ref="T54" si="288">SUM(T55:T56)</f>
        <v>8</v>
      </c>
    </row>
    <row r="55" spans="1:20" ht="24.95" customHeight="1" x14ac:dyDescent="0.25">
      <c r="A55" s="25"/>
      <c r="B55" s="6" t="s">
        <v>1</v>
      </c>
      <c r="C55" s="3">
        <f>SUM(D55:E55)</f>
        <v>143</v>
      </c>
      <c r="D55" s="3">
        <f>G55+J55+M55+P55+S55</f>
        <v>71</v>
      </c>
      <c r="E55" s="3">
        <f>H55+K55+N55+Q55+T55</f>
        <v>72</v>
      </c>
      <c r="F55" s="7">
        <f>SUM(G55:H55)</f>
        <v>32</v>
      </c>
      <c r="G55" s="7">
        <v>15</v>
      </c>
      <c r="H55" s="7">
        <v>17</v>
      </c>
      <c r="I55" s="7">
        <f>SUM(J55:K55)</f>
        <v>38</v>
      </c>
      <c r="J55" s="7">
        <v>13</v>
      </c>
      <c r="K55" s="7">
        <v>25</v>
      </c>
      <c r="L55" s="7">
        <f>SUM(M55:N55)</f>
        <v>0</v>
      </c>
      <c r="M55" s="7">
        <v>0</v>
      </c>
      <c r="N55" s="7">
        <v>0</v>
      </c>
      <c r="O55" s="7">
        <f>SUM(P55:Q55)</f>
        <v>69</v>
      </c>
      <c r="P55" s="7">
        <v>41</v>
      </c>
      <c r="Q55" s="7">
        <v>28</v>
      </c>
      <c r="R55" s="7">
        <f>SUM(S55:T55)</f>
        <v>4</v>
      </c>
      <c r="S55" s="7">
        <v>2</v>
      </c>
      <c r="T55" s="7">
        <v>2</v>
      </c>
    </row>
    <row r="56" spans="1:20" ht="60" customHeight="1" x14ac:dyDescent="0.25">
      <c r="A56" s="26"/>
      <c r="B56" s="8" t="s">
        <v>2</v>
      </c>
      <c r="C56" s="5">
        <f>SUM(D56:E56)</f>
        <v>54</v>
      </c>
      <c r="D56" s="3">
        <f>G56+J56+M56+P56+S56</f>
        <v>35</v>
      </c>
      <c r="E56" s="3">
        <f>H56+K56+N56+Q56+T56</f>
        <v>19</v>
      </c>
      <c r="F56" s="7">
        <f>SUM(G56:H56)</f>
        <v>3</v>
      </c>
      <c r="G56" s="7">
        <v>2</v>
      </c>
      <c r="H56" s="7">
        <v>1</v>
      </c>
      <c r="I56" s="7">
        <f>SUM(J56:K56)</f>
        <v>8</v>
      </c>
      <c r="J56" s="7">
        <v>6</v>
      </c>
      <c r="K56" s="7">
        <v>2</v>
      </c>
      <c r="L56" s="7">
        <f>SUM(M56:N56)</f>
        <v>0</v>
      </c>
      <c r="M56" s="7">
        <v>0</v>
      </c>
      <c r="N56" s="7">
        <v>0</v>
      </c>
      <c r="O56" s="7">
        <f>SUM(P56:Q56)</f>
        <v>30</v>
      </c>
      <c r="P56" s="7">
        <v>20</v>
      </c>
      <c r="Q56" s="7">
        <v>10</v>
      </c>
      <c r="R56" s="7">
        <f>SUM(S56:T56)</f>
        <v>13</v>
      </c>
      <c r="S56" s="7">
        <v>7</v>
      </c>
      <c r="T56" s="7">
        <v>6</v>
      </c>
    </row>
    <row r="57" spans="1:20" ht="24.95" customHeight="1" x14ac:dyDescent="0.25">
      <c r="A57" s="24" t="s">
        <v>29</v>
      </c>
      <c r="B57" s="11" t="s">
        <v>0</v>
      </c>
      <c r="C57" s="3">
        <f t="shared" ref="C57" si="289">SUM(C58:C59)</f>
        <v>31</v>
      </c>
      <c r="D57" s="3">
        <f t="shared" ref="D57" si="290">SUM(D58:D59)</f>
        <v>15</v>
      </c>
      <c r="E57" s="3">
        <f t="shared" ref="E57" si="291">SUM(E58:E59)</f>
        <v>16</v>
      </c>
      <c r="F57" s="12">
        <f t="shared" ref="F57" si="292">SUM(F58:F59)</f>
        <v>2</v>
      </c>
      <c r="G57" s="12">
        <f t="shared" ref="G57" si="293">SUM(G58:G59)</f>
        <v>0</v>
      </c>
      <c r="H57" s="12">
        <f t="shared" ref="H57" si="294">SUM(H58:H59)</f>
        <v>2</v>
      </c>
      <c r="I57" s="12">
        <f t="shared" ref="I57" si="295">SUM(I58:I59)</f>
        <v>3</v>
      </c>
      <c r="J57" s="12">
        <f t="shared" ref="J57" si="296">SUM(J58:J59)</f>
        <v>1</v>
      </c>
      <c r="K57" s="12">
        <f t="shared" ref="K57" si="297">SUM(K58:K59)</f>
        <v>2</v>
      </c>
      <c r="L57" s="12">
        <f t="shared" ref="L57" si="298">SUM(L58:L59)</f>
        <v>0</v>
      </c>
      <c r="M57" s="12">
        <f t="shared" ref="M57" si="299">SUM(M58:M59)</f>
        <v>0</v>
      </c>
      <c r="N57" s="12">
        <f t="shared" ref="N57" si="300">SUM(N58:N59)</f>
        <v>0</v>
      </c>
      <c r="O57" s="12">
        <f t="shared" ref="O57" si="301">SUM(O58:O59)</f>
        <v>26</v>
      </c>
      <c r="P57" s="12">
        <f t="shared" ref="P57" si="302">SUM(P58:P59)</f>
        <v>14</v>
      </c>
      <c r="Q57" s="12">
        <f t="shared" ref="Q57" si="303">SUM(Q58:Q59)</f>
        <v>12</v>
      </c>
      <c r="R57" s="12">
        <f t="shared" ref="R57" si="304">SUM(R58:R59)</f>
        <v>0</v>
      </c>
      <c r="S57" s="12">
        <f t="shared" ref="S57" si="305">SUM(S58:S59)</f>
        <v>0</v>
      </c>
      <c r="T57" s="12">
        <f t="shared" ref="T57" si="306">SUM(T58:T59)</f>
        <v>0</v>
      </c>
    </row>
    <row r="58" spans="1:20" ht="24.95" customHeight="1" x14ac:dyDescent="0.25">
      <c r="A58" s="25"/>
      <c r="B58" s="6" t="s">
        <v>1</v>
      </c>
      <c r="C58" s="3">
        <f>SUM(D58:E58)</f>
        <v>28</v>
      </c>
      <c r="D58" s="3">
        <f>G58+J58+M58+P58+S58</f>
        <v>13</v>
      </c>
      <c r="E58" s="3">
        <f>H58+K58+N58+Q58+T58</f>
        <v>15</v>
      </c>
      <c r="F58" s="7">
        <f>SUM(G58:H58)</f>
        <v>2</v>
      </c>
      <c r="G58" s="7">
        <v>0</v>
      </c>
      <c r="H58" s="7">
        <v>2</v>
      </c>
      <c r="I58" s="7">
        <f>SUM(J58:K58)</f>
        <v>3</v>
      </c>
      <c r="J58" s="7">
        <v>1</v>
      </c>
      <c r="K58" s="7">
        <v>2</v>
      </c>
      <c r="L58" s="7">
        <f>SUM(M58:N58)</f>
        <v>0</v>
      </c>
      <c r="M58" s="7">
        <v>0</v>
      </c>
      <c r="N58" s="7">
        <v>0</v>
      </c>
      <c r="O58" s="7">
        <f>SUM(P58:Q58)</f>
        <v>23</v>
      </c>
      <c r="P58" s="7">
        <v>12</v>
      </c>
      <c r="Q58" s="7">
        <v>11</v>
      </c>
      <c r="R58" s="7">
        <f>SUM(S58:T58)</f>
        <v>0</v>
      </c>
      <c r="S58" s="7">
        <v>0</v>
      </c>
      <c r="T58" s="7">
        <v>0</v>
      </c>
    </row>
    <row r="59" spans="1:20" ht="60" customHeight="1" x14ac:dyDescent="0.25">
      <c r="A59" s="26"/>
      <c r="B59" s="8" t="s">
        <v>2</v>
      </c>
      <c r="C59" s="5">
        <f>SUM(D59:E59)</f>
        <v>3</v>
      </c>
      <c r="D59" s="3">
        <f>G59+J59+M59+P59+S59</f>
        <v>2</v>
      </c>
      <c r="E59" s="3">
        <f>H59+K59+N59+Q59+T59</f>
        <v>1</v>
      </c>
      <c r="F59" s="7">
        <f>SUM(G59:H59)</f>
        <v>0</v>
      </c>
      <c r="G59" s="7">
        <v>0</v>
      </c>
      <c r="H59" s="7">
        <v>0</v>
      </c>
      <c r="I59" s="7">
        <f>SUM(J59:K59)</f>
        <v>0</v>
      </c>
      <c r="J59" s="7">
        <v>0</v>
      </c>
      <c r="K59" s="7">
        <v>0</v>
      </c>
      <c r="L59" s="7">
        <f>SUM(M59:N59)</f>
        <v>0</v>
      </c>
      <c r="M59" s="7">
        <v>0</v>
      </c>
      <c r="N59" s="7">
        <v>0</v>
      </c>
      <c r="O59" s="7">
        <f>SUM(P59:Q59)</f>
        <v>3</v>
      </c>
      <c r="P59" s="7">
        <v>2</v>
      </c>
      <c r="Q59" s="7">
        <v>1</v>
      </c>
      <c r="R59" s="7">
        <f>SUM(S59:T59)</f>
        <v>0</v>
      </c>
      <c r="S59" s="7">
        <v>0</v>
      </c>
      <c r="T59" s="7">
        <v>0</v>
      </c>
    </row>
    <row r="60" spans="1:20" ht="24.95" customHeight="1" x14ac:dyDescent="0.25">
      <c r="A60" s="24" t="s">
        <v>30</v>
      </c>
      <c r="B60" s="11" t="s">
        <v>0</v>
      </c>
      <c r="C60" s="3">
        <f t="shared" ref="C60" si="307">SUM(C61:C62)</f>
        <v>171</v>
      </c>
      <c r="D60" s="3">
        <f t="shared" ref="D60" si="308">SUM(D61:D62)</f>
        <v>89</v>
      </c>
      <c r="E60" s="3">
        <f t="shared" ref="E60" si="309">SUM(E61:E62)</f>
        <v>82</v>
      </c>
      <c r="F60" s="12">
        <f t="shared" ref="F60" si="310">SUM(F61:F62)</f>
        <v>21</v>
      </c>
      <c r="G60" s="12">
        <f t="shared" ref="G60" si="311">SUM(G61:G62)</f>
        <v>11</v>
      </c>
      <c r="H60" s="12">
        <f t="shared" ref="H60" si="312">SUM(H61:H62)</f>
        <v>10</v>
      </c>
      <c r="I60" s="12">
        <f t="shared" ref="I60" si="313">SUM(I61:I62)</f>
        <v>87</v>
      </c>
      <c r="J60" s="12">
        <f t="shared" ref="J60" si="314">SUM(J61:J62)</f>
        <v>41</v>
      </c>
      <c r="K60" s="12">
        <f t="shared" ref="K60" si="315">SUM(K61:K62)</f>
        <v>46</v>
      </c>
      <c r="L60" s="12">
        <f t="shared" ref="L60" si="316">SUM(L61:L62)</f>
        <v>0</v>
      </c>
      <c r="M60" s="12">
        <f t="shared" ref="M60" si="317">SUM(M61:M62)</f>
        <v>0</v>
      </c>
      <c r="N60" s="12">
        <f t="shared" ref="N60" si="318">SUM(N61:N62)</f>
        <v>0</v>
      </c>
      <c r="O60" s="12">
        <f t="shared" ref="O60" si="319">SUM(O61:O62)</f>
        <v>42</v>
      </c>
      <c r="P60" s="12">
        <f t="shared" ref="P60" si="320">SUM(P61:P62)</f>
        <v>22</v>
      </c>
      <c r="Q60" s="12">
        <f t="shared" ref="Q60" si="321">SUM(Q61:Q62)</f>
        <v>20</v>
      </c>
      <c r="R60" s="12">
        <f t="shared" ref="R60" si="322">SUM(R61:R62)</f>
        <v>21</v>
      </c>
      <c r="S60" s="12">
        <f t="shared" ref="S60" si="323">SUM(S61:S62)</f>
        <v>15</v>
      </c>
      <c r="T60" s="12">
        <f t="shared" ref="T60" si="324">SUM(T61:T62)</f>
        <v>6</v>
      </c>
    </row>
    <row r="61" spans="1:20" ht="24.95" customHeight="1" x14ac:dyDescent="0.25">
      <c r="A61" s="25"/>
      <c r="B61" s="6" t="s">
        <v>1</v>
      </c>
      <c r="C61" s="3">
        <f>SUM(D61:E61)</f>
        <v>133</v>
      </c>
      <c r="D61" s="3">
        <f>G61+J61+M61+P61+S61</f>
        <v>60</v>
      </c>
      <c r="E61" s="3">
        <f>H61+K61+N61+Q61+T61</f>
        <v>73</v>
      </c>
      <c r="F61" s="7">
        <f>SUM(G61:H61)</f>
        <v>19</v>
      </c>
      <c r="G61" s="7">
        <v>9</v>
      </c>
      <c r="H61" s="7">
        <v>10</v>
      </c>
      <c r="I61" s="7">
        <f>SUM(J61:K61)</f>
        <v>67</v>
      </c>
      <c r="J61" s="7">
        <v>27</v>
      </c>
      <c r="K61" s="7">
        <v>40</v>
      </c>
      <c r="L61" s="7">
        <f>SUM(M61:N61)</f>
        <v>0</v>
      </c>
      <c r="M61" s="7">
        <v>0</v>
      </c>
      <c r="N61" s="7">
        <v>0</v>
      </c>
      <c r="O61" s="7">
        <f>SUM(P61:Q61)</f>
        <v>36</v>
      </c>
      <c r="P61" s="7">
        <v>19</v>
      </c>
      <c r="Q61" s="7">
        <v>17</v>
      </c>
      <c r="R61" s="7">
        <f>SUM(S61:T61)</f>
        <v>11</v>
      </c>
      <c r="S61" s="7">
        <v>5</v>
      </c>
      <c r="T61" s="7">
        <v>6</v>
      </c>
    </row>
    <row r="62" spans="1:20" ht="60" customHeight="1" x14ac:dyDescent="0.25">
      <c r="A62" s="26"/>
      <c r="B62" s="8" t="s">
        <v>2</v>
      </c>
      <c r="C62" s="5">
        <f>SUM(D62:E62)</f>
        <v>38</v>
      </c>
      <c r="D62" s="3">
        <f>G62+J62+M62+P62+S62</f>
        <v>29</v>
      </c>
      <c r="E62" s="3">
        <f>H62+K62+N62+Q62+T62</f>
        <v>9</v>
      </c>
      <c r="F62" s="7">
        <f>SUM(G62:H62)</f>
        <v>2</v>
      </c>
      <c r="G62" s="7">
        <v>2</v>
      </c>
      <c r="H62" s="7">
        <v>0</v>
      </c>
      <c r="I62" s="7">
        <f>SUM(J62:K62)</f>
        <v>20</v>
      </c>
      <c r="J62" s="7">
        <v>14</v>
      </c>
      <c r="K62" s="7">
        <v>6</v>
      </c>
      <c r="L62" s="7">
        <f>SUM(M62:N62)</f>
        <v>0</v>
      </c>
      <c r="M62" s="7">
        <v>0</v>
      </c>
      <c r="N62" s="7">
        <v>0</v>
      </c>
      <c r="O62" s="7">
        <f>SUM(P62:Q62)</f>
        <v>6</v>
      </c>
      <c r="P62" s="7">
        <v>3</v>
      </c>
      <c r="Q62" s="7">
        <v>3</v>
      </c>
      <c r="R62" s="7">
        <f>SUM(S62:T62)</f>
        <v>10</v>
      </c>
      <c r="S62" s="7">
        <v>10</v>
      </c>
      <c r="T62" s="7">
        <v>0</v>
      </c>
    </row>
    <row r="63" spans="1:20" ht="24.95" customHeight="1" x14ac:dyDescent="0.25">
      <c r="A63" s="24" t="s">
        <v>31</v>
      </c>
      <c r="B63" s="11" t="s">
        <v>0</v>
      </c>
      <c r="C63" s="3">
        <f t="shared" ref="C63" si="325">SUM(C64:C65)</f>
        <v>120</v>
      </c>
      <c r="D63" s="3">
        <f t="shared" ref="D63" si="326">SUM(D64:D65)</f>
        <v>45</v>
      </c>
      <c r="E63" s="3">
        <f t="shared" ref="E63" si="327">SUM(E64:E65)</f>
        <v>75</v>
      </c>
      <c r="F63" s="12">
        <f t="shared" ref="F63" si="328">SUM(F64:F65)</f>
        <v>8</v>
      </c>
      <c r="G63" s="12">
        <f t="shared" ref="G63" si="329">SUM(G64:G65)</f>
        <v>6</v>
      </c>
      <c r="H63" s="12">
        <f t="shared" ref="H63" si="330">SUM(H64:H65)</f>
        <v>2</v>
      </c>
      <c r="I63" s="12">
        <f t="shared" ref="I63" si="331">SUM(I64:I65)</f>
        <v>36</v>
      </c>
      <c r="J63" s="12">
        <f t="shared" ref="J63" si="332">SUM(J64:J65)</f>
        <v>17</v>
      </c>
      <c r="K63" s="12">
        <f t="shared" ref="K63" si="333">SUM(K64:K65)</f>
        <v>19</v>
      </c>
      <c r="L63" s="12">
        <f t="shared" ref="L63" si="334">SUM(L64:L65)</f>
        <v>0</v>
      </c>
      <c r="M63" s="12">
        <f t="shared" ref="M63" si="335">SUM(M64:M65)</f>
        <v>0</v>
      </c>
      <c r="N63" s="12">
        <f t="shared" ref="N63" si="336">SUM(N64:N65)</f>
        <v>0</v>
      </c>
      <c r="O63" s="12">
        <f t="shared" ref="O63" si="337">SUM(O64:O65)</f>
        <v>41</v>
      </c>
      <c r="P63" s="12">
        <f t="shared" ref="P63" si="338">SUM(P64:P65)</f>
        <v>5</v>
      </c>
      <c r="Q63" s="12">
        <f t="shared" ref="Q63" si="339">SUM(Q64:Q65)</f>
        <v>36</v>
      </c>
      <c r="R63" s="12">
        <f t="shared" ref="R63" si="340">SUM(R64:R65)</f>
        <v>35</v>
      </c>
      <c r="S63" s="12">
        <f t="shared" ref="S63" si="341">SUM(S64:S65)</f>
        <v>17</v>
      </c>
      <c r="T63" s="12">
        <f t="shared" ref="T63" si="342">SUM(T64:T65)</f>
        <v>18</v>
      </c>
    </row>
    <row r="64" spans="1:20" ht="24.95" customHeight="1" x14ac:dyDescent="0.25">
      <c r="A64" s="25"/>
      <c r="B64" s="6" t="s">
        <v>1</v>
      </c>
      <c r="C64" s="3">
        <f>SUM(D64:E64)</f>
        <v>98</v>
      </c>
      <c r="D64" s="3">
        <f>G64+J64+M64+P64+S64</f>
        <v>35</v>
      </c>
      <c r="E64" s="3">
        <f>H64+K64+N64+Q64+T64</f>
        <v>63</v>
      </c>
      <c r="F64" s="7">
        <f>SUM(G64:H64)</f>
        <v>4</v>
      </c>
      <c r="G64" s="7">
        <v>2</v>
      </c>
      <c r="H64" s="7">
        <v>2</v>
      </c>
      <c r="I64" s="7">
        <f>SUM(J64:K64)</f>
        <v>33</v>
      </c>
      <c r="J64" s="7">
        <v>15</v>
      </c>
      <c r="K64" s="7">
        <v>18</v>
      </c>
      <c r="L64" s="7">
        <f>SUM(M64:N64)</f>
        <v>0</v>
      </c>
      <c r="M64" s="7">
        <v>0</v>
      </c>
      <c r="N64" s="7">
        <v>0</v>
      </c>
      <c r="O64" s="7">
        <f>SUM(P64:Q64)</f>
        <v>35</v>
      </c>
      <c r="P64" s="7">
        <v>4</v>
      </c>
      <c r="Q64" s="7">
        <v>31</v>
      </c>
      <c r="R64" s="7">
        <f>SUM(S64:T64)</f>
        <v>26</v>
      </c>
      <c r="S64" s="7">
        <v>14</v>
      </c>
      <c r="T64" s="7">
        <v>12</v>
      </c>
    </row>
    <row r="65" spans="1:20" ht="60" customHeight="1" x14ac:dyDescent="0.25">
      <c r="A65" s="26"/>
      <c r="B65" s="8" t="s">
        <v>2</v>
      </c>
      <c r="C65" s="5">
        <f>SUM(D65:E65)</f>
        <v>22</v>
      </c>
      <c r="D65" s="3">
        <f>G65+J65+M65+P65+S65</f>
        <v>10</v>
      </c>
      <c r="E65" s="3">
        <f>H65+K65+N65+Q65+T65</f>
        <v>12</v>
      </c>
      <c r="F65" s="7">
        <f>SUM(G65:H65)</f>
        <v>4</v>
      </c>
      <c r="G65" s="7">
        <v>4</v>
      </c>
      <c r="H65" s="7">
        <v>0</v>
      </c>
      <c r="I65" s="7">
        <f>SUM(J65:K65)</f>
        <v>3</v>
      </c>
      <c r="J65" s="7">
        <v>2</v>
      </c>
      <c r="K65" s="7">
        <v>1</v>
      </c>
      <c r="L65" s="7">
        <f>SUM(M65:N65)</f>
        <v>0</v>
      </c>
      <c r="M65" s="7">
        <v>0</v>
      </c>
      <c r="N65" s="7">
        <v>0</v>
      </c>
      <c r="O65" s="7">
        <f>SUM(P65:Q65)</f>
        <v>6</v>
      </c>
      <c r="P65" s="7">
        <v>1</v>
      </c>
      <c r="Q65" s="7">
        <v>5</v>
      </c>
      <c r="R65" s="7">
        <f>SUM(S65:T65)</f>
        <v>9</v>
      </c>
      <c r="S65" s="7">
        <v>3</v>
      </c>
      <c r="T65" s="7">
        <v>6</v>
      </c>
    </row>
    <row r="66" spans="1:20" ht="24.95" customHeight="1" x14ac:dyDescent="0.25">
      <c r="A66" s="24" t="s">
        <v>32</v>
      </c>
      <c r="B66" s="11" t="s">
        <v>0</v>
      </c>
      <c r="C66" s="3">
        <f t="shared" ref="C66" si="343">SUM(C67:C68)</f>
        <v>50</v>
      </c>
      <c r="D66" s="3">
        <f t="shared" ref="D66" si="344">SUM(D67:D68)</f>
        <v>24</v>
      </c>
      <c r="E66" s="3">
        <f t="shared" ref="E66" si="345">SUM(E67:E68)</f>
        <v>26</v>
      </c>
      <c r="F66" s="12">
        <f t="shared" ref="F66" si="346">SUM(F67:F68)</f>
        <v>2</v>
      </c>
      <c r="G66" s="12">
        <f t="shared" ref="G66" si="347">SUM(G67:G68)</f>
        <v>1</v>
      </c>
      <c r="H66" s="12">
        <f t="shared" ref="H66" si="348">SUM(H67:H68)</f>
        <v>1</v>
      </c>
      <c r="I66" s="12">
        <f t="shared" ref="I66" si="349">SUM(I67:I68)</f>
        <v>21</v>
      </c>
      <c r="J66" s="12">
        <f t="shared" ref="J66" si="350">SUM(J67:J68)</f>
        <v>9</v>
      </c>
      <c r="K66" s="12">
        <f t="shared" ref="K66" si="351">SUM(K67:K68)</f>
        <v>12</v>
      </c>
      <c r="L66" s="12">
        <f t="shared" ref="L66" si="352">SUM(L67:L68)</f>
        <v>3</v>
      </c>
      <c r="M66" s="12">
        <f t="shared" ref="M66" si="353">SUM(M67:M68)</f>
        <v>0</v>
      </c>
      <c r="N66" s="12">
        <f t="shared" ref="N66" si="354">SUM(N67:N68)</f>
        <v>3</v>
      </c>
      <c r="O66" s="12">
        <f t="shared" ref="O66" si="355">SUM(O67:O68)</f>
        <v>22</v>
      </c>
      <c r="P66" s="12">
        <f t="shared" ref="P66" si="356">SUM(P67:P68)</f>
        <v>12</v>
      </c>
      <c r="Q66" s="12">
        <f t="shared" ref="Q66" si="357">SUM(Q67:Q68)</f>
        <v>10</v>
      </c>
      <c r="R66" s="12">
        <f t="shared" ref="R66" si="358">SUM(R67:R68)</f>
        <v>2</v>
      </c>
      <c r="S66" s="12">
        <f t="shared" ref="S66" si="359">SUM(S67:S68)</f>
        <v>2</v>
      </c>
      <c r="T66" s="12">
        <f t="shared" ref="T66" si="360">SUM(T67:T68)</f>
        <v>0</v>
      </c>
    </row>
    <row r="67" spans="1:20" ht="24.95" customHeight="1" x14ac:dyDescent="0.25">
      <c r="A67" s="25"/>
      <c r="B67" s="6" t="s">
        <v>1</v>
      </c>
      <c r="C67" s="3">
        <f>SUM(D67:E67)</f>
        <v>39</v>
      </c>
      <c r="D67" s="3">
        <f>G67+J67+M67+P67+S67</f>
        <v>20</v>
      </c>
      <c r="E67" s="3">
        <f>H67+K67+N67+Q67+T67</f>
        <v>19</v>
      </c>
      <c r="F67" s="7">
        <f>SUM(G67:H67)</f>
        <v>2</v>
      </c>
      <c r="G67" s="7">
        <v>1</v>
      </c>
      <c r="H67" s="7">
        <v>1</v>
      </c>
      <c r="I67" s="7">
        <f>SUM(J67:K67)</f>
        <v>13</v>
      </c>
      <c r="J67" s="7">
        <v>6</v>
      </c>
      <c r="K67" s="7">
        <v>7</v>
      </c>
      <c r="L67" s="7">
        <f>SUM(M67:N67)</f>
        <v>2</v>
      </c>
      <c r="M67" s="7">
        <v>0</v>
      </c>
      <c r="N67" s="7">
        <v>2</v>
      </c>
      <c r="O67" s="7">
        <f>SUM(P67:Q67)</f>
        <v>20</v>
      </c>
      <c r="P67" s="7">
        <v>11</v>
      </c>
      <c r="Q67" s="7">
        <v>9</v>
      </c>
      <c r="R67" s="7">
        <f>SUM(S67:T67)</f>
        <v>2</v>
      </c>
      <c r="S67" s="7">
        <v>2</v>
      </c>
      <c r="T67" s="7">
        <v>0</v>
      </c>
    </row>
    <row r="68" spans="1:20" ht="60" customHeight="1" x14ac:dyDescent="0.25">
      <c r="A68" s="26"/>
      <c r="B68" s="8" t="s">
        <v>2</v>
      </c>
      <c r="C68" s="5">
        <f>SUM(D68:E68)</f>
        <v>11</v>
      </c>
      <c r="D68" s="3">
        <f>G68+J68+M68+P68+S68</f>
        <v>4</v>
      </c>
      <c r="E68" s="3">
        <f>H68+K68+N68+Q68+T68</f>
        <v>7</v>
      </c>
      <c r="F68" s="7">
        <f>SUM(G68:H68)</f>
        <v>0</v>
      </c>
      <c r="G68" s="7">
        <v>0</v>
      </c>
      <c r="H68" s="7">
        <v>0</v>
      </c>
      <c r="I68" s="7">
        <f>SUM(J68:K68)</f>
        <v>8</v>
      </c>
      <c r="J68" s="7">
        <v>3</v>
      </c>
      <c r="K68" s="7">
        <v>5</v>
      </c>
      <c r="L68" s="7">
        <f>SUM(M68:N68)</f>
        <v>1</v>
      </c>
      <c r="M68" s="7">
        <v>0</v>
      </c>
      <c r="N68" s="7">
        <v>1</v>
      </c>
      <c r="O68" s="7">
        <f>SUM(P68:Q68)</f>
        <v>2</v>
      </c>
      <c r="P68" s="7">
        <v>1</v>
      </c>
      <c r="Q68" s="7">
        <v>1</v>
      </c>
      <c r="R68" s="7">
        <f>SUM(S68:T68)</f>
        <v>0</v>
      </c>
      <c r="S68" s="7">
        <v>0</v>
      </c>
      <c r="T68" s="7">
        <v>0</v>
      </c>
    </row>
    <row r="69" spans="1:20" ht="24.95" customHeight="1" x14ac:dyDescent="0.25">
      <c r="A69" s="24" t="s">
        <v>33</v>
      </c>
      <c r="B69" s="11" t="s">
        <v>0</v>
      </c>
      <c r="C69" s="3">
        <f t="shared" ref="C69" si="361">SUM(C70:C71)</f>
        <v>4</v>
      </c>
      <c r="D69" s="3">
        <f t="shared" ref="D69" si="362">SUM(D70:D71)</f>
        <v>2</v>
      </c>
      <c r="E69" s="3">
        <f t="shared" ref="E69" si="363">SUM(E70:E71)</f>
        <v>2</v>
      </c>
      <c r="F69" s="12">
        <f t="shared" ref="F69" si="364">SUM(F70:F71)</f>
        <v>0</v>
      </c>
      <c r="G69" s="12">
        <f t="shared" ref="G69" si="365">SUM(G70:G71)</f>
        <v>0</v>
      </c>
      <c r="H69" s="12">
        <f t="shared" ref="H69" si="366">SUM(H70:H71)</f>
        <v>0</v>
      </c>
      <c r="I69" s="12">
        <f t="shared" ref="I69" si="367">SUM(I70:I71)</f>
        <v>3</v>
      </c>
      <c r="J69" s="12">
        <f t="shared" ref="J69" si="368">SUM(J70:J71)</f>
        <v>1</v>
      </c>
      <c r="K69" s="12">
        <f t="shared" ref="K69" si="369">SUM(K70:K71)</f>
        <v>2</v>
      </c>
      <c r="L69" s="12">
        <f t="shared" ref="L69" si="370">SUM(L70:L71)</f>
        <v>0</v>
      </c>
      <c r="M69" s="12">
        <f t="shared" ref="M69" si="371">SUM(M70:M71)</f>
        <v>0</v>
      </c>
      <c r="N69" s="12">
        <f t="shared" ref="N69" si="372">SUM(N70:N71)</f>
        <v>0</v>
      </c>
      <c r="O69" s="12">
        <f t="shared" ref="O69" si="373">SUM(O70:O71)</f>
        <v>1</v>
      </c>
      <c r="P69" s="12">
        <f t="shared" ref="P69" si="374">SUM(P70:P71)</f>
        <v>1</v>
      </c>
      <c r="Q69" s="12">
        <f t="shared" ref="Q69" si="375">SUM(Q70:Q71)</f>
        <v>0</v>
      </c>
      <c r="R69" s="12">
        <f t="shared" ref="R69" si="376">SUM(R70:R71)</f>
        <v>0</v>
      </c>
      <c r="S69" s="12">
        <f t="shared" ref="S69" si="377">SUM(S70:S71)</f>
        <v>0</v>
      </c>
      <c r="T69" s="12">
        <f t="shared" ref="T69" si="378">SUM(T70:T71)</f>
        <v>0</v>
      </c>
    </row>
    <row r="70" spans="1:20" ht="24.95" customHeight="1" x14ac:dyDescent="0.25">
      <c r="A70" s="25"/>
      <c r="B70" s="6" t="s">
        <v>1</v>
      </c>
      <c r="C70" s="3">
        <f>SUM(D70:E70)</f>
        <v>2</v>
      </c>
      <c r="D70" s="3">
        <f>G70+J70+M70+P70+S70</f>
        <v>1</v>
      </c>
      <c r="E70" s="3">
        <f>H70+K70+N70+Q70+T70</f>
        <v>1</v>
      </c>
      <c r="F70" s="7">
        <f>SUM(G70:H70)</f>
        <v>0</v>
      </c>
      <c r="G70" s="7">
        <v>0</v>
      </c>
      <c r="H70" s="7">
        <v>0</v>
      </c>
      <c r="I70" s="7">
        <f>SUM(J70:K70)</f>
        <v>2</v>
      </c>
      <c r="J70" s="7">
        <v>1</v>
      </c>
      <c r="K70" s="7">
        <v>1</v>
      </c>
      <c r="L70" s="7">
        <f>SUM(M70:N70)</f>
        <v>0</v>
      </c>
      <c r="M70" s="7">
        <v>0</v>
      </c>
      <c r="N70" s="7">
        <v>0</v>
      </c>
      <c r="O70" s="7">
        <f>SUM(P70:Q70)</f>
        <v>0</v>
      </c>
      <c r="P70" s="7">
        <v>0</v>
      </c>
      <c r="Q70" s="7">
        <v>0</v>
      </c>
      <c r="R70" s="7">
        <f>SUM(S70:T70)</f>
        <v>0</v>
      </c>
      <c r="S70" s="7">
        <v>0</v>
      </c>
      <c r="T70" s="7">
        <v>0</v>
      </c>
    </row>
    <row r="71" spans="1:20" ht="60" customHeight="1" x14ac:dyDescent="0.25">
      <c r="A71" s="26"/>
      <c r="B71" s="8" t="s">
        <v>2</v>
      </c>
      <c r="C71" s="5">
        <f>SUM(D71:E71)</f>
        <v>2</v>
      </c>
      <c r="D71" s="3">
        <f>G71+J71+M71+P71+S71</f>
        <v>1</v>
      </c>
      <c r="E71" s="3">
        <f>H71+K71+N71+Q71+T71</f>
        <v>1</v>
      </c>
      <c r="F71" s="7">
        <f>SUM(G71:H71)</f>
        <v>0</v>
      </c>
      <c r="G71" s="7">
        <v>0</v>
      </c>
      <c r="H71" s="7">
        <v>0</v>
      </c>
      <c r="I71" s="7">
        <f>SUM(J71:K71)</f>
        <v>1</v>
      </c>
      <c r="J71" s="7">
        <v>0</v>
      </c>
      <c r="K71" s="7">
        <v>1</v>
      </c>
      <c r="L71" s="7">
        <f>SUM(M71:N71)</f>
        <v>0</v>
      </c>
      <c r="M71" s="7">
        <v>0</v>
      </c>
      <c r="N71" s="7">
        <v>0</v>
      </c>
      <c r="O71" s="7">
        <f>SUM(P71:Q71)</f>
        <v>1</v>
      </c>
      <c r="P71" s="7">
        <v>1</v>
      </c>
      <c r="Q71" s="7">
        <v>0</v>
      </c>
      <c r="R71" s="7">
        <f>SUM(S71:T71)</f>
        <v>0</v>
      </c>
      <c r="S71" s="7">
        <v>0</v>
      </c>
      <c r="T71" s="7">
        <v>0</v>
      </c>
    </row>
    <row r="72" spans="1:20" ht="24.95" customHeight="1" x14ac:dyDescent="0.25">
      <c r="A72" s="24" t="s">
        <v>34</v>
      </c>
      <c r="B72" s="11" t="s">
        <v>0</v>
      </c>
      <c r="C72" s="3">
        <f t="shared" ref="C72" si="379">SUM(C73:C74)</f>
        <v>2</v>
      </c>
      <c r="D72" s="3">
        <f t="shared" ref="D72" si="380">SUM(D73:D74)</f>
        <v>1</v>
      </c>
      <c r="E72" s="3">
        <f t="shared" ref="E72" si="381">SUM(E73:E74)</f>
        <v>1</v>
      </c>
      <c r="F72" s="12">
        <f t="shared" ref="F72" si="382">SUM(F73:F74)</f>
        <v>1</v>
      </c>
      <c r="G72" s="12">
        <f t="shared" ref="G72" si="383">SUM(G73:G74)</f>
        <v>1</v>
      </c>
      <c r="H72" s="12">
        <f t="shared" ref="H72" si="384">SUM(H73:H74)</f>
        <v>0</v>
      </c>
      <c r="I72" s="12">
        <f t="shared" ref="I72" si="385">SUM(I73:I74)</f>
        <v>0</v>
      </c>
      <c r="J72" s="12">
        <f t="shared" ref="J72" si="386">SUM(J73:J74)</f>
        <v>0</v>
      </c>
      <c r="K72" s="12">
        <f t="shared" ref="K72" si="387">SUM(K73:K74)</f>
        <v>0</v>
      </c>
      <c r="L72" s="12">
        <f t="shared" ref="L72" si="388">SUM(L73:L74)</f>
        <v>0</v>
      </c>
      <c r="M72" s="12">
        <f t="shared" ref="M72" si="389">SUM(M73:M74)</f>
        <v>0</v>
      </c>
      <c r="N72" s="12">
        <f t="shared" ref="N72" si="390">SUM(N73:N74)</f>
        <v>0</v>
      </c>
      <c r="O72" s="12">
        <f t="shared" ref="O72" si="391">SUM(O73:O74)</f>
        <v>0</v>
      </c>
      <c r="P72" s="12">
        <f t="shared" ref="P72" si="392">SUM(P73:P74)</f>
        <v>0</v>
      </c>
      <c r="Q72" s="12">
        <f t="shared" ref="Q72" si="393">SUM(Q73:Q74)</f>
        <v>0</v>
      </c>
      <c r="R72" s="12">
        <f t="shared" ref="R72" si="394">SUM(R73:R74)</f>
        <v>1</v>
      </c>
      <c r="S72" s="12">
        <f t="shared" ref="S72" si="395">SUM(S73:S74)</f>
        <v>0</v>
      </c>
      <c r="T72" s="12">
        <f t="shared" ref="T72" si="396">SUM(T73:T74)</f>
        <v>1</v>
      </c>
    </row>
    <row r="73" spans="1:20" ht="24.95" customHeight="1" x14ac:dyDescent="0.25">
      <c r="A73" s="25"/>
      <c r="B73" s="6" t="s">
        <v>1</v>
      </c>
      <c r="C73" s="3">
        <f>SUM(D73:E73)</f>
        <v>2</v>
      </c>
      <c r="D73" s="3">
        <f>G73+J73+M73+P73+S73</f>
        <v>1</v>
      </c>
      <c r="E73" s="3">
        <f>H73+K73+N73+Q73+T73</f>
        <v>1</v>
      </c>
      <c r="F73" s="7">
        <f>SUM(G73:H73)</f>
        <v>1</v>
      </c>
      <c r="G73" s="7">
        <v>1</v>
      </c>
      <c r="H73" s="7">
        <v>0</v>
      </c>
      <c r="I73" s="7">
        <f>SUM(J73:K73)</f>
        <v>0</v>
      </c>
      <c r="J73" s="7">
        <v>0</v>
      </c>
      <c r="K73" s="7">
        <v>0</v>
      </c>
      <c r="L73" s="7">
        <f>SUM(M73:N73)</f>
        <v>0</v>
      </c>
      <c r="M73" s="7">
        <v>0</v>
      </c>
      <c r="N73" s="7">
        <v>0</v>
      </c>
      <c r="O73" s="7">
        <f>SUM(P73:Q73)</f>
        <v>0</v>
      </c>
      <c r="P73" s="7">
        <v>0</v>
      </c>
      <c r="Q73" s="7">
        <v>0</v>
      </c>
      <c r="R73" s="7">
        <f>SUM(S73:T73)</f>
        <v>1</v>
      </c>
      <c r="S73" s="7">
        <v>0</v>
      </c>
      <c r="T73" s="7">
        <v>1</v>
      </c>
    </row>
    <row r="74" spans="1:20" ht="60" customHeight="1" x14ac:dyDescent="0.25">
      <c r="A74" s="26"/>
      <c r="B74" s="8" t="s">
        <v>2</v>
      </c>
      <c r="C74" s="5">
        <f>SUM(D74:E74)</f>
        <v>0</v>
      </c>
      <c r="D74" s="3">
        <f>G74+J74+M74+P74+S74</f>
        <v>0</v>
      </c>
      <c r="E74" s="3">
        <f>H74+K74+N74+Q74+T74</f>
        <v>0</v>
      </c>
      <c r="F74" s="7">
        <f>SUM(G74:H74)</f>
        <v>0</v>
      </c>
      <c r="G74" s="7">
        <v>0</v>
      </c>
      <c r="H74" s="7">
        <v>0</v>
      </c>
      <c r="I74" s="7">
        <f>SUM(J74:K74)</f>
        <v>0</v>
      </c>
      <c r="J74" s="7">
        <v>0</v>
      </c>
      <c r="K74" s="7">
        <v>0</v>
      </c>
      <c r="L74" s="7">
        <f>SUM(M74:N74)</f>
        <v>0</v>
      </c>
      <c r="M74" s="7">
        <v>0</v>
      </c>
      <c r="N74" s="7">
        <v>0</v>
      </c>
      <c r="O74" s="7">
        <f>SUM(P74:Q74)</f>
        <v>0</v>
      </c>
      <c r="P74" s="7">
        <v>0</v>
      </c>
      <c r="Q74" s="7">
        <v>0</v>
      </c>
      <c r="R74" s="7">
        <f>SUM(S74:T74)</f>
        <v>0</v>
      </c>
      <c r="S74" s="7">
        <v>0</v>
      </c>
      <c r="T74" s="7">
        <v>0</v>
      </c>
    </row>
    <row r="75" spans="1:20" ht="83.25" customHeight="1" x14ac:dyDescent="0.25">
      <c r="A75" s="22" t="s">
        <v>39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</sheetData>
  <mergeCells count="38">
    <mergeCell ref="A2:A3"/>
    <mergeCell ref="B2:B3"/>
    <mergeCell ref="A12:A14"/>
    <mergeCell ref="A15:A17"/>
    <mergeCell ref="C5:E5"/>
    <mergeCell ref="R2:T2"/>
    <mergeCell ref="C2:E2"/>
    <mergeCell ref="F2:H2"/>
    <mergeCell ref="I2:K2"/>
    <mergeCell ref="L2:N2"/>
    <mergeCell ref="O2:Q2"/>
    <mergeCell ref="A36:A38"/>
    <mergeCell ref="A18:A20"/>
    <mergeCell ref="A6:A8"/>
    <mergeCell ref="A5:B5"/>
    <mergeCell ref="A4:B4"/>
    <mergeCell ref="A9:A11"/>
    <mergeCell ref="A21:A23"/>
    <mergeCell ref="A24:A26"/>
    <mergeCell ref="A27:A29"/>
    <mergeCell ref="A30:A32"/>
    <mergeCell ref="A33:A35"/>
    <mergeCell ref="C4:E4"/>
    <mergeCell ref="F4:T5"/>
    <mergeCell ref="A1:T1"/>
    <mergeCell ref="A75:T75"/>
    <mergeCell ref="A57:A59"/>
    <mergeCell ref="A60:A62"/>
    <mergeCell ref="A63:A65"/>
    <mergeCell ref="A66:A68"/>
    <mergeCell ref="A69:A71"/>
    <mergeCell ref="A72:A74"/>
    <mergeCell ref="A39:A41"/>
    <mergeCell ref="A42:A44"/>
    <mergeCell ref="A45:A47"/>
    <mergeCell ref="A48:A50"/>
    <mergeCell ref="A51:A53"/>
    <mergeCell ref="A54:A5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陳彥蓁</dc:creator>
  <cp:lastModifiedBy>張壬翔</cp:lastModifiedBy>
  <dcterms:created xsi:type="dcterms:W3CDTF">2025-02-27T00:59:42Z</dcterms:created>
  <dcterms:modified xsi:type="dcterms:W3CDTF">2025-04-02T06:51:18Z</dcterms:modified>
</cp:coreProperties>
</file>