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兒少組\兒少3\"/>
    </mc:Choice>
  </mc:AlternateContent>
  <xr:revisionPtr revIDLastSave="0" documentId="13_ncr:1_{41B02816-89D7-4370-B807-58E71BF57DA1}" xr6:coauthVersionLast="47" xr6:coauthVersionMax="47" xr10:uidLastSave="{00000000-0000-0000-0000-000000000000}"/>
  <bookViews>
    <workbookView xWindow="-120" yWindow="-120" windowWidth="29040" windowHeight="15720" xr2:uid="{F2E4A6A8-7838-4652-9269-BE2CDCBA6605}"/>
  </bookViews>
  <sheets>
    <sheet name="113年（含各分組變項資料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/>
  <c r="C3" i="1"/>
  <c r="B3" i="1"/>
  <c r="D3" i="1" s="1"/>
</calcChain>
</file>

<file path=xl/sharedStrings.xml><?xml version="1.0" encoding="utf-8"?>
<sst xmlns="http://schemas.openxmlformats.org/spreadsheetml/2006/main" count="29" uniqueCount="29">
  <si>
    <t>縣市</t>
    <phoneticPr fontId="2" type="noConversion"/>
  </si>
  <si>
    <t>新北市</t>
    <phoneticPr fontId="3" type="noConversion"/>
  </si>
  <si>
    <t>臺北市</t>
    <phoneticPr fontId="3" type="noConversion"/>
  </si>
  <si>
    <t>桃園市</t>
    <phoneticPr fontId="3" type="noConversion"/>
  </si>
  <si>
    <t>臺中市</t>
    <phoneticPr fontId="3" type="noConversion"/>
  </si>
  <si>
    <t>臺南市</t>
    <phoneticPr fontId="3" type="noConversion"/>
  </si>
  <si>
    <t>高雄市</t>
    <phoneticPr fontId="3" type="noConversion"/>
  </si>
  <si>
    <t>宜蘭縣</t>
    <phoneticPr fontId="3" type="noConversion"/>
  </si>
  <si>
    <t>新竹縣</t>
    <phoneticPr fontId="3" type="noConversion"/>
  </si>
  <si>
    <t>苗栗縣</t>
    <phoneticPr fontId="3" type="noConversion"/>
  </si>
  <si>
    <t>彰化縣</t>
    <phoneticPr fontId="3" type="noConversion"/>
  </si>
  <si>
    <t>南投縣</t>
    <phoneticPr fontId="3" type="noConversion"/>
  </si>
  <si>
    <t>雲林縣</t>
    <phoneticPr fontId="3" type="noConversion"/>
  </si>
  <si>
    <t>嘉義縣</t>
    <phoneticPr fontId="3" type="noConversion"/>
  </si>
  <si>
    <t>屏東縣</t>
    <phoneticPr fontId="3" type="noConversion"/>
  </si>
  <si>
    <t>臺東縣</t>
    <phoneticPr fontId="3" type="noConversion"/>
  </si>
  <si>
    <t>花蓮縣</t>
    <phoneticPr fontId="3" type="noConversion"/>
  </si>
  <si>
    <t>澎湖縣</t>
    <phoneticPr fontId="3" type="noConversion"/>
  </si>
  <si>
    <t>基隆市</t>
    <phoneticPr fontId="3" type="noConversion"/>
  </si>
  <si>
    <t>新竹市</t>
    <phoneticPr fontId="3" type="noConversion"/>
  </si>
  <si>
    <t>嘉義市</t>
    <phoneticPr fontId="3" type="noConversion"/>
  </si>
  <si>
    <t>金門縣</t>
    <phoneticPr fontId="3" type="noConversion"/>
  </si>
  <si>
    <t>連江縣</t>
    <phoneticPr fontId="3" type="noConversion"/>
  </si>
  <si>
    <t>合計</t>
    <phoneticPr fontId="2" type="noConversion"/>
  </si>
  <si>
    <t>安置兒少人數（人）
B</t>
    <phoneticPr fontId="2" type="noConversion"/>
  </si>
  <si>
    <t>平均每名安置兒少分配之補助款金額（元）
A/B</t>
    <phoneticPr fontId="2" type="noConversion"/>
  </si>
  <si>
    <t>113年補助款金額（元）
A</t>
    <phoneticPr fontId="2" type="noConversion"/>
  </si>
  <si>
    <t>備註：
1、補助款金額係本署補助核定金額及各地方政府安置費。
2、安置兒少人數係來自全國兒童少年安置及追蹤個案管理系統，為113年12月31日尚未結束安置之兒少人數。</t>
    <phoneticPr fontId="2" type="noConversion"/>
  </si>
  <si>
    <t>兒少安置服務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</si>
</sst>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>
      <alignment vertical="center"/>
    </xf>
    <xf numFmtId="0" fontId="0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68A79-372E-4D63-AFB5-B25FE3C373C9}">
  <dimension ref="A1:D26"/>
  <sheetViews>
    <sheetView tabSelected="1" workbookViewId="0">
      <selection activeCell="D15" sqref="D15"/>
    </sheetView>
  </sheetViews>
  <sheetFormatPr defaultRowHeight="16.5" x14ac:dyDescent="0.25"/>
  <cols>
    <col min="2" max="2" width="21.875" customWidth="1"/>
    <col min="3" max="3" width="19.25" customWidth="1"/>
    <col min="4" max="4" width="22.875" customWidth="1"/>
  </cols>
  <sheetData>
    <row r="1" spans="1:4" ht="42" customHeight="1" x14ac:dyDescent="0.25">
      <c r="A1" s="8" t="s">
        <v>28</v>
      </c>
      <c r="B1" s="9"/>
      <c r="C1" s="9"/>
      <c r="D1" s="9"/>
    </row>
    <row r="2" spans="1:4" ht="66" customHeight="1" x14ac:dyDescent="0.25">
      <c r="A2" s="2" t="s">
        <v>0</v>
      </c>
      <c r="B2" s="4" t="s">
        <v>26</v>
      </c>
      <c r="C2" s="4" t="s">
        <v>24</v>
      </c>
      <c r="D2" s="4" t="s">
        <v>25</v>
      </c>
    </row>
    <row r="3" spans="1:4" s="7" customFormat="1" ht="21.95" customHeight="1" x14ac:dyDescent="0.25">
      <c r="A3" s="5" t="s">
        <v>23</v>
      </c>
      <c r="B3" s="6">
        <f>SUM(B4:B25)</f>
        <v>1960495037</v>
      </c>
      <c r="C3" s="6">
        <f>SUM(C4:C25)</f>
        <v>4457</v>
      </c>
      <c r="D3" s="6">
        <f>B3/C3</f>
        <v>439868.75409468252</v>
      </c>
    </row>
    <row r="4" spans="1:4" ht="21.95" customHeight="1" x14ac:dyDescent="0.25">
      <c r="A4" s="1" t="s">
        <v>1</v>
      </c>
      <c r="B4" s="3">
        <v>209880423</v>
      </c>
      <c r="C4" s="3">
        <v>486</v>
      </c>
      <c r="D4" s="3">
        <f>B4/C4</f>
        <v>431852.72222222225</v>
      </c>
    </row>
    <row r="5" spans="1:4" ht="21.95" customHeight="1" x14ac:dyDescent="0.25">
      <c r="A5" s="1" t="s">
        <v>2</v>
      </c>
      <c r="B5" s="3">
        <v>181849848</v>
      </c>
      <c r="C5" s="3">
        <v>362</v>
      </c>
      <c r="D5" s="3">
        <f t="shared" ref="D5:D25" si="0">B5/C5</f>
        <v>502347.64640883979</v>
      </c>
    </row>
    <row r="6" spans="1:4" ht="21.95" customHeight="1" x14ac:dyDescent="0.25">
      <c r="A6" s="1" t="s">
        <v>3</v>
      </c>
      <c r="B6" s="3">
        <v>211022929</v>
      </c>
      <c r="C6" s="3">
        <v>459</v>
      </c>
      <c r="D6" s="3">
        <f t="shared" si="0"/>
        <v>459744.94335511985</v>
      </c>
    </row>
    <row r="7" spans="1:4" ht="21.95" customHeight="1" x14ac:dyDescent="0.25">
      <c r="A7" s="1" t="s">
        <v>4</v>
      </c>
      <c r="B7" s="3">
        <v>235443070</v>
      </c>
      <c r="C7" s="3">
        <v>518</v>
      </c>
      <c r="D7" s="3">
        <f t="shared" si="0"/>
        <v>454523.30115830118</v>
      </c>
    </row>
    <row r="8" spans="1:4" ht="21.95" customHeight="1" x14ac:dyDescent="0.25">
      <c r="A8" s="1" t="s">
        <v>5</v>
      </c>
      <c r="B8" s="3">
        <v>65329574</v>
      </c>
      <c r="C8" s="3">
        <v>177</v>
      </c>
      <c r="D8" s="3">
        <f t="shared" si="0"/>
        <v>369093.63841807912</v>
      </c>
    </row>
    <row r="9" spans="1:4" ht="21.95" customHeight="1" x14ac:dyDescent="0.25">
      <c r="A9" s="1" t="s">
        <v>6</v>
      </c>
      <c r="B9" s="3">
        <v>294140972</v>
      </c>
      <c r="C9" s="3">
        <v>688</v>
      </c>
      <c r="D9" s="3">
        <f t="shared" si="0"/>
        <v>427530.48255813954</v>
      </c>
    </row>
    <row r="10" spans="1:4" ht="21.95" customHeight="1" x14ac:dyDescent="0.25">
      <c r="A10" s="1" t="s">
        <v>7</v>
      </c>
      <c r="B10" s="3">
        <v>35564829</v>
      </c>
      <c r="C10" s="3">
        <v>81</v>
      </c>
      <c r="D10" s="3">
        <f t="shared" si="0"/>
        <v>439071.96296296298</v>
      </c>
    </row>
    <row r="11" spans="1:4" ht="21.95" customHeight="1" x14ac:dyDescent="0.25">
      <c r="A11" s="1" t="s">
        <v>8</v>
      </c>
      <c r="B11" s="3">
        <v>56131513</v>
      </c>
      <c r="C11" s="3">
        <v>120</v>
      </c>
      <c r="D11" s="3">
        <f t="shared" si="0"/>
        <v>467762.60833333334</v>
      </c>
    </row>
    <row r="12" spans="1:4" ht="21.95" customHeight="1" x14ac:dyDescent="0.25">
      <c r="A12" s="1" t="s">
        <v>9</v>
      </c>
      <c r="B12" s="3">
        <v>41535677</v>
      </c>
      <c r="C12" s="3">
        <v>101</v>
      </c>
      <c r="D12" s="3">
        <f t="shared" si="0"/>
        <v>411244.32673267327</v>
      </c>
    </row>
    <row r="13" spans="1:4" ht="21.95" customHeight="1" x14ac:dyDescent="0.25">
      <c r="A13" s="1" t="s">
        <v>10</v>
      </c>
      <c r="B13" s="3">
        <v>57051957</v>
      </c>
      <c r="C13" s="3">
        <v>135</v>
      </c>
      <c r="D13" s="3">
        <f t="shared" si="0"/>
        <v>422607.08888888889</v>
      </c>
    </row>
    <row r="14" spans="1:4" ht="21.95" customHeight="1" x14ac:dyDescent="0.25">
      <c r="A14" s="1" t="s">
        <v>11</v>
      </c>
      <c r="B14" s="3">
        <v>104091735</v>
      </c>
      <c r="C14" s="3">
        <v>236</v>
      </c>
      <c r="D14" s="3">
        <f t="shared" si="0"/>
        <v>441066.67372881353</v>
      </c>
    </row>
    <row r="15" spans="1:4" ht="21.95" customHeight="1" x14ac:dyDescent="0.25">
      <c r="A15" s="1" t="s">
        <v>12</v>
      </c>
      <c r="B15" s="3">
        <v>63783464</v>
      </c>
      <c r="C15" s="3">
        <v>157</v>
      </c>
      <c r="D15" s="3">
        <f t="shared" si="0"/>
        <v>406264.10191082803</v>
      </c>
    </row>
    <row r="16" spans="1:4" ht="21.95" customHeight="1" x14ac:dyDescent="0.25">
      <c r="A16" s="1" t="s">
        <v>13</v>
      </c>
      <c r="B16" s="3">
        <v>35439400</v>
      </c>
      <c r="C16" s="3">
        <v>68</v>
      </c>
      <c r="D16" s="3">
        <f t="shared" si="0"/>
        <v>521167.64705882355</v>
      </c>
    </row>
    <row r="17" spans="1:4" ht="21.95" customHeight="1" x14ac:dyDescent="0.25">
      <c r="A17" s="1" t="s">
        <v>14</v>
      </c>
      <c r="B17" s="3">
        <v>71273678</v>
      </c>
      <c r="C17" s="3">
        <v>154</v>
      </c>
      <c r="D17" s="3">
        <f t="shared" si="0"/>
        <v>462816.09090909088</v>
      </c>
    </row>
    <row r="18" spans="1:4" ht="21.95" customHeight="1" x14ac:dyDescent="0.25">
      <c r="A18" s="1" t="s">
        <v>15</v>
      </c>
      <c r="B18" s="3">
        <v>58722555</v>
      </c>
      <c r="C18" s="3">
        <v>140</v>
      </c>
      <c r="D18" s="3">
        <f t="shared" si="0"/>
        <v>419446.82142857142</v>
      </c>
    </row>
    <row r="19" spans="1:4" ht="21.95" customHeight="1" x14ac:dyDescent="0.25">
      <c r="A19" s="1" t="s">
        <v>16</v>
      </c>
      <c r="B19" s="3">
        <v>83153386</v>
      </c>
      <c r="C19" s="3">
        <v>197</v>
      </c>
      <c r="D19" s="3">
        <f t="shared" si="0"/>
        <v>422098.40609137056</v>
      </c>
    </row>
    <row r="20" spans="1:4" ht="21.95" customHeight="1" x14ac:dyDescent="0.25">
      <c r="A20" s="1" t="s">
        <v>17</v>
      </c>
      <c r="B20" s="3">
        <v>11996432</v>
      </c>
      <c r="C20" s="3">
        <v>31</v>
      </c>
      <c r="D20" s="3">
        <f t="shared" si="0"/>
        <v>386981.67741935485</v>
      </c>
    </row>
    <row r="21" spans="1:4" ht="21.95" customHeight="1" x14ac:dyDescent="0.25">
      <c r="A21" s="1" t="s">
        <v>18</v>
      </c>
      <c r="B21" s="3">
        <v>66269440</v>
      </c>
      <c r="C21" s="3">
        <v>171</v>
      </c>
      <c r="D21" s="3">
        <f t="shared" si="0"/>
        <v>387540.58479532163</v>
      </c>
    </row>
    <row r="22" spans="1:4" ht="21.95" customHeight="1" x14ac:dyDescent="0.25">
      <c r="A22" s="1" t="s">
        <v>19</v>
      </c>
      <c r="B22" s="3">
        <v>50898955</v>
      </c>
      <c r="C22" s="3">
        <v>120</v>
      </c>
      <c r="D22" s="3">
        <f t="shared" si="0"/>
        <v>424157.95833333331</v>
      </c>
    </row>
    <row r="23" spans="1:4" ht="21.95" customHeight="1" x14ac:dyDescent="0.25">
      <c r="A23" s="1" t="s">
        <v>20</v>
      </c>
      <c r="B23" s="3">
        <v>24320987</v>
      </c>
      <c r="C23" s="3">
        <v>50</v>
      </c>
      <c r="D23" s="3">
        <f t="shared" si="0"/>
        <v>486419.74</v>
      </c>
    </row>
    <row r="24" spans="1:4" ht="21.95" customHeight="1" x14ac:dyDescent="0.25">
      <c r="A24" s="1" t="s">
        <v>21</v>
      </c>
      <c r="B24" s="3">
        <v>2594213</v>
      </c>
      <c r="C24" s="3">
        <v>4</v>
      </c>
      <c r="D24" s="3">
        <f t="shared" si="0"/>
        <v>648553.25</v>
      </c>
    </row>
    <row r="25" spans="1:4" ht="21.95" customHeight="1" x14ac:dyDescent="0.25">
      <c r="A25" s="1" t="s">
        <v>22</v>
      </c>
      <c r="B25" s="3">
        <v>0</v>
      </c>
      <c r="C25" s="3">
        <v>2</v>
      </c>
      <c r="D25" s="3">
        <f t="shared" si="0"/>
        <v>0</v>
      </c>
    </row>
    <row r="26" spans="1:4" ht="81.75" customHeight="1" x14ac:dyDescent="0.25">
      <c r="A26" s="10" t="s">
        <v>27</v>
      </c>
      <c r="B26" s="11"/>
      <c r="C26" s="11"/>
      <c r="D26" s="12"/>
    </row>
  </sheetData>
  <mergeCells count="2">
    <mergeCell ref="A1:D1"/>
    <mergeCell ref="A26:D2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113年（含各分組變項資料）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陳彥蓁</dc:creator>
  <cp:lastModifiedBy>張壬翔</cp:lastModifiedBy>
  <dcterms:created xsi:type="dcterms:W3CDTF">2025-03-05T09:32:48Z</dcterms:created>
  <dcterms:modified xsi:type="dcterms:W3CDTF">2025-04-02T06:30:57Z</dcterms:modified>
</cp:coreProperties>
</file>