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重要個人資料(勿刪)\Desktop\03 部會回傳檔案-人身安全權\人身-調整格式後檔案★\"/>
    </mc:Choice>
  </mc:AlternateContent>
  <bookViews>
    <workbookView xWindow="0" yWindow="0" windowWidth="23040" windowHeight="8808"/>
  </bookViews>
  <sheets>
    <sheet name="113年(含各分組變項資料)"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6" i="1" l="1"/>
  <c r="F12" i="1" l="1"/>
  <c r="F9" i="1"/>
  <c r="F8" i="1"/>
  <c r="J10" i="1"/>
  <c r="J14" i="1"/>
  <c r="J8" i="1"/>
  <c r="J9" i="1"/>
  <c r="J12" i="1"/>
  <c r="J13" i="1"/>
  <c r="J6" i="1"/>
</calcChain>
</file>

<file path=xl/sharedStrings.xml><?xml version="1.0" encoding="utf-8"?>
<sst xmlns="http://schemas.openxmlformats.org/spreadsheetml/2006/main" count="24" uniqueCount="20">
  <si>
    <t>項目</t>
    <phoneticPr fontId="1" type="noConversion"/>
  </si>
  <si>
    <t>依性別分</t>
    <phoneticPr fontId="1" type="noConversion"/>
  </si>
  <si>
    <t>男</t>
    <phoneticPr fontId="1" type="noConversion"/>
  </si>
  <si>
    <t>女</t>
    <phoneticPr fontId="1" type="noConversion"/>
  </si>
  <si>
    <t>依國籍分</t>
    <phoneticPr fontId="1" type="noConversion"/>
  </si>
  <si>
    <t>本國籍</t>
    <phoneticPr fontId="1" type="noConversion"/>
  </si>
  <si>
    <t>非本國籍</t>
    <phoneticPr fontId="1" type="noConversion"/>
  </si>
  <si>
    <t>國籍不詳</t>
    <phoneticPr fontId="1" type="noConversion"/>
  </si>
  <si>
    <t>終結人數
(A)</t>
    <phoneticPr fontId="1" type="noConversion"/>
  </si>
  <si>
    <t>性別不詳</t>
    <phoneticPr fontId="1" type="noConversion"/>
  </si>
  <si>
    <t>終結件數</t>
    <phoneticPr fontId="1" type="noConversion"/>
  </si>
  <si>
    <t>說明：本表性別及國籍資料皆介接自審判系統。</t>
    <phoneticPr fontId="1" type="noConversion"/>
  </si>
  <si>
    <t>准許羈押人數
(B)</t>
    <phoneticPr fontId="1" type="noConversion"/>
  </si>
  <si>
    <t>准許羈押人數
占終結人數
之比率
B/A*100</t>
    <phoneticPr fontId="1" type="noConversion"/>
  </si>
  <si>
    <t>地方法院</t>
    <phoneticPr fontId="1" type="noConversion"/>
  </si>
  <si>
    <t>高等法院</t>
    <phoneticPr fontId="1" type="noConversion"/>
  </si>
  <si>
    <t>37.地方法院／高等法院及分院受理偵查中檢察官聲請羈押之案件數及法院裁准比例</t>
    <phoneticPr fontId="1" type="noConversion"/>
  </si>
  <si>
    <t>單位：件；人；百分比</t>
    <phoneticPr fontId="1" type="noConversion"/>
  </si>
  <si>
    <t>年度</t>
    <phoneticPr fontId="1" type="noConversion"/>
  </si>
  <si>
    <t xml:space="preserve"> 全體</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</si>
</sst>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1" formatCode="_-* #,##0_-;\-* #,##0_-;_-* &quot;-&quot;_-;_-@_-"/>
    <numFmt numFmtId="43" formatCode="_-* #,##0.00_-;\-* #,##0.00_-;_-* &quot;-&quot;??_-;_-@_-"/>
    <numFmt numFmtId="179" formatCode="0_);[Red]\(0\)"/>
  </numFmts>
  <fonts count="5" x14ac:knownFonts="1">
    <font>
      <sz val="11"/>
      <color theme="1"/>
      <name val="新細明體"/>
      <family val="2"/>
      <scheme val="minor"/>
    </font>
    <font>
      <sz val="9"/>
      <name val="新細明體"/>
      <family val="3"/>
      <charset val="136"/>
      <scheme val="minor"/>
    </font>
    <font>
      <sz val="12"/>
      <color theme="1"/>
      <name val="標楷體"/>
      <family val="4"/>
      <charset val="136"/>
    </font>
    <font>
      <b/>
      <sz val="12"/>
      <color theme="1"/>
      <name val="標楷體"/>
      <family val="4"/>
      <charset val="136"/>
    </font>
    <font>
      <sz val="12"/>
      <color theme="1"/>
      <name val="新細明體"/>
      <family val="2"/>
      <scheme val="minor"/>
    </font>
  </fonts>
  <fills count="3">
    <fill>
      <patternFill patternType="none"/>
    </fill>
    <fill>
      <patternFill patternType="gray125"/>
    </fill>
    <fill>
      <patternFill patternType="solid">
        <fgColor theme="2" tint="-9.9978637043366805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1">
    <xf numFmtId="0" fontId="0" fillId="0" borderId="0"/>
  </cellStyleXfs>
  <cellXfs count="27">
    <xf numFmtId="0" fontId="0" fillId="0" borderId="0" xfId="0"/>
    <xf numFmtId="0" fontId="2" fillId="0" borderId="1" xfId="0" applyFont="1" applyBorder="1" applyAlignment="1">
      <alignment vertical="center"/>
    </xf>
    <xf numFmtId="41" fontId="2" fillId="0" borderId="1" xfId="0" applyNumberFormat="1" applyFont="1" applyBorder="1" applyAlignment="1">
      <alignment vertical="center"/>
    </xf>
    <xf numFmtId="43" fontId="2" fillId="0" borderId="1" xfId="0" applyNumberFormat="1" applyFont="1" applyBorder="1" applyAlignment="1">
      <alignment vertical="center"/>
    </xf>
    <xf numFmtId="0" fontId="2" fillId="0" borderId="1" xfId="0" applyFont="1" applyBorder="1" applyAlignment="1">
      <alignment horizontal="left" vertical="center" indent="1"/>
    </xf>
    <xf numFmtId="0" fontId="2" fillId="0" borderId="1" xfId="0" applyFont="1" applyBorder="1" applyAlignment="1">
      <alignment horizontal="center" vertical="center" wrapText="1"/>
    </xf>
    <xf numFmtId="0" fontId="2" fillId="0" borderId="2" xfId="0" applyFont="1" applyBorder="1" applyAlignment="1">
      <alignment horizontal="center" vertical="center"/>
    </xf>
    <xf numFmtId="0" fontId="4" fillId="0" borderId="0" xfId="0" applyFont="1"/>
    <xf numFmtId="0" fontId="2" fillId="0" borderId="0" xfId="0" applyFont="1" applyAlignment="1">
      <alignment vertical="center"/>
    </xf>
    <xf numFmtId="0" fontId="4" fillId="0" borderId="0" xfId="0" applyFont="1" applyAlignment="1">
      <alignment vertical="center"/>
    </xf>
    <xf numFmtId="0" fontId="3" fillId="0" borderId="0" xfId="0" applyFont="1" applyAlignment="1">
      <alignment horizontal="center" vertical="center" wrapText="1"/>
    </xf>
    <xf numFmtId="0" fontId="2" fillId="2" borderId="3" xfId="0" applyFont="1" applyFill="1" applyBorder="1" applyAlignment="1">
      <alignment horizontal="left" vertical="center"/>
    </xf>
    <xf numFmtId="0" fontId="2" fillId="2" borderId="8" xfId="0" applyFont="1" applyFill="1" applyBorder="1" applyAlignment="1">
      <alignment horizontal="left" vertical="center"/>
    </xf>
    <xf numFmtId="0" fontId="2" fillId="2" borderId="2" xfId="0" applyFont="1" applyFill="1" applyBorder="1" applyAlignment="1">
      <alignment horizontal="left" vertical="center"/>
    </xf>
    <xf numFmtId="0" fontId="2" fillId="0" borderId="4" xfId="0" applyFont="1" applyBorder="1" applyAlignment="1">
      <alignment horizontal="center" vertical="center"/>
    </xf>
    <xf numFmtId="0" fontId="2" fillId="0" borderId="9" xfId="0" applyFont="1" applyBorder="1" applyAlignment="1">
      <alignment horizontal="center" vertical="center"/>
    </xf>
    <xf numFmtId="0" fontId="2" fillId="0" borderId="5" xfId="0" applyFont="1" applyBorder="1" applyAlignment="1">
      <alignment horizontal="center" vertical="center"/>
    </xf>
    <xf numFmtId="0" fontId="2" fillId="0" borderId="1" xfId="0" applyNumberFormat="1" applyFont="1" applyBorder="1" applyAlignment="1">
      <alignment horizontal="center" vertical="center"/>
    </xf>
    <xf numFmtId="0" fontId="2" fillId="0" borderId="0" xfId="0" applyFont="1" applyAlignment="1">
      <alignment horizontal="right"/>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 xfId="0" applyFont="1" applyBorder="1" applyAlignment="1">
      <alignment horizontal="center" vertical="center" wrapText="1"/>
    </xf>
    <xf numFmtId="0" fontId="2" fillId="0" borderId="5" xfId="0" applyFont="1" applyBorder="1" applyAlignment="1">
      <alignment horizontal="center" vertical="center" wrapText="1"/>
    </xf>
    <xf numFmtId="0" fontId="2" fillId="0" borderId="3" xfId="0" applyFont="1" applyBorder="1" applyAlignment="1">
      <alignment horizontal="center" vertical="center"/>
    </xf>
    <xf numFmtId="0" fontId="2" fillId="0" borderId="8" xfId="0" applyFont="1" applyBorder="1" applyAlignment="1">
      <alignment horizontal="center" vertical="center"/>
    </xf>
    <xf numFmtId="0" fontId="2" fillId="0" borderId="2" xfId="0" applyFont="1" applyBorder="1" applyAlignment="1">
      <alignment horizontal="center" vertical="center"/>
    </xf>
    <xf numFmtId="179" fontId="2" fillId="0" borderId="1" xfId="0" applyNumberFormat="1" applyFont="1" applyBorder="1" applyAlignment="1">
      <alignment vertical="center"/>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tabSelected="1" zoomScale="130" zoomScaleNormal="130" workbookViewId="0">
      <selection activeCell="H12" sqref="H12"/>
    </sheetView>
  </sheetViews>
  <sheetFormatPr defaultRowHeight="16.2" x14ac:dyDescent="0.3"/>
  <cols>
    <col min="1" max="1" width="7" style="7" customWidth="1"/>
    <col min="2" max="2" width="15.75" style="7" customWidth="1"/>
    <col min="3" max="3" width="15.125" style="7" customWidth="1"/>
    <col min="4" max="4" width="15.875" style="7" customWidth="1"/>
    <col min="5" max="6" width="17.75" style="7" customWidth="1"/>
    <col min="7" max="7" width="15.875" style="7" customWidth="1"/>
    <col min="8" max="8" width="16.5" style="7" customWidth="1"/>
    <col min="9" max="10" width="17.75" style="7" customWidth="1"/>
    <col min="11" max="16384" width="9" style="7"/>
  </cols>
  <sheetData>
    <row r="1" spans="1:10" ht="16.2" customHeight="1" x14ac:dyDescent="0.3">
      <c r="A1" s="10" t="s">
        <v>16</v>
      </c>
      <c r="B1" s="10"/>
      <c r="C1" s="10"/>
      <c r="D1" s="10"/>
      <c r="E1" s="10"/>
      <c r="F1" s="10"/>
      <c r="G1" s="10"/>
      <c r="H1" s="10"/>
      <c r="I1" s="10"/>
      <c r="J1" s="10"/>
    </row>
    <row r="2" spans="1:10" x14ac:dyDescent="0.3">
      <c r="B2" s="18" t="s">
        <v>17</v>
      </c>
      <c r="C2" s="18"/>
      <c r="D2" s="18"/>
      <c r="E2" s="18"/>
      <c r="F2" s="18"/>
      <c r="G2" s="18"/>
      <c r="H2" s="18"/>
      <c r="I2" s="18"/>
      <c r="J2" s="18"/>
    </row>
    <row r="3" spans="1:10" x14ac:dyDescent="0.3">
      <c r="A3" s="14" t="s">
        <v>18</v>
      </c>
      <c r="B3" s="14" t="s">
        <v>0</v>
      </c>
      <c r="C3" s="23" t="s">
        <v>15</v>
      </c>
      <c r="D3" s="24"/>
      <c r="E3" s="24"/>
      <c r="F3" s="25"/>
      <c r="G3" s="23" t="s">
        <v>14</v>
      </c>
      <c r="H3" s="24"/>
      <c r="I3" s="24"/>
      <c r="J3" s="25"/>
    </row>
    <row r="4" spans="1:10" x14ac:dyDescent="0.3">
      <c r="A4" s="15"/>
      <c r="B4" s="15"/>
      <c r="C4" s="14" t="s">
        <v>10</v>
      </c>
      <c r="D4" s="19" t="s">
        <v>8</v>
      </c>
      <c r="E4" s="6"/>
      <c r="F4" s="21" t="s">
        <v>13</v>
      </c>
      <c r="G4" s="14" t="s">
        <v>10</v>
      </c>
      <c r="H4" s="19" t="s">
        <v>8</v>
      </c>
      <c r="I4" s="6"/>
      <c r="J4" s="21" t="s">
        <v>13</v>
      </c>
    </row>
    <row r="5" spans="1:10" ht="49.2" customHeight="1" x14ac:dyDescent="0.3">
      <c r="A5" s="16"/>
      <c r="B5" s="16"/>
      <c r="C5" s="16"/>
      <c r="D5" s="20"/>
      <c r="E5" s="5" t="s">
        <v>12</v>
      </c>
      <c r="F5" s="22"/>
      <c r="G5" s="16"/>
      <c r="H5" s="20"/>
      <c r="I5" s="5" t="s">
        <v>12</v>
      </c>
      <c r="J5" s="22"/>
    </row>
    <row r="6" spans="1:10" x14ac:dyDescent="0.3">
      <c r="A6" s="17">
        <v>113</v>
      </c>
      <c r="B6" s="1" t="s">
        <v>19</v>
      </c>
      <c r="C6" s="2">
        <v>16</v>
      </c>
      <c r="D6" s="2">
        <v>23</v>
      </c>
      <c r="E6" s="2">
        <v>20</v>
      </c>
      <c r="F6" s="3">
        <f>E6/D6*100</f>
        <v>86.956521739130437</v>
      </c>
      <c r="G6" s="2">
        <v>9279</v>
      </c>
      <c r="H6" s="2">
        <v>11749</v>
      </c>
      <c r="I6" s="2">
        <v>9083</v>
      </c>
      <c r="J6" s="3">
        <f>I6/H6*100</f>
        <v>77.308707124010553</v>
      </c>
    </row>
    <row r="7" spans="1:10" x14ac:dyDescent="0.3">
      <c r="A7" s="17"/>
      <c r="B7" s="11" t="s">
        <v>1</v>
      </c>
      <c r="C7" s="12"/>
      <c r="D7" s="12"/>
      <c r="E7" s="12"/>
      <c r="F7" s="12"/>
      <c r="G7" s="12"/>
      <c r="H7" s="12"/>
      <c r="I7" s="12"/>
      <c r="J7" s="13"/>
    </row>
    <row r="8" spans="1:10" x14ac:dyDescent="0.3">
      <c r="A8" s="17"/>
      <c r="B8" s="4" t="s">
        <v>2</v>
      </c>
      <c r="C8" s="2"/>
      <c r="D8" s="2">
        <v>20</v>
      </c>
      <c r="E8" s="2">
        <v>18</v>
      </c>
      <c r="F8" s="3">
        <f t="shared" ref="F8:F9" si="0">E8/D8*100</f>
        <v>90</v>
      </c>
      <c r="G8" s="4"/>
      <c r="H8" s="2">
        <v>10472</v>
      </c>
      <c r="I8" s="2">
        <v>8150</v>
      </c>
      <c r="J8" s="3">
        <f t="shared" ref="J8:J14" si="1">I8/H8*100</f>
        <v>77.826585179526347</v>
      </c>
    </row>
    <row r="9" spans="1:10" x14ac:dyDescent="0.3">
      <c r="A9" s="17"/>
      <c r="B9" s="4" t="s">
        <v>3</v>
      </c>
      <c r="C9" s="2"/>
      <c r="D9" s="2">
        <v>3</v>
      </c>
      <c r="E9" s="2">
        <v>2</v>
      </c>
      <c r="F9" s="3">
        <f t="shared" si="0"/>
        <v>66.666666666666657</v>
      </c>
      <c r="G9" s="4"/>
      <c r="H9" s="2">
        <v>1272</v>
      </c>
      <c r="I9" s="2">
        <v>928</v>
      </c>
      <c r="J9" s="3">
        <f t="shared" si="1"/>
        <v>72.95597484276729</v>
      </c>
    </row>
    <row r="10" spans="1:10" x14ac:dyDescent="0.3">
      <c r="A10" s="17"/>
      <c r="B10" s="4" t="s">
        <v>9</v>
      </c>
      <c r="C10" s="2"/>
      <c r="D10" s="26">
        <v>0</v>
      </c>
      <c r="E10" s="26">
        <v>0</v>
      </c>
      <c r="F10" s="26">
        <v>0</v>
      </c>
      <c r="G10" s="4"/>
      <c r="H10" s="2">
        <v>5</v>
      </c>
      <c r="I10" s="2">
        <v>5</v>
      </c>
      <c r="J10" s="3">
        <f t="shared" si="1"/>
        <v>100</v>
      </c>
    </row>
    <row r="11" spans="1:10" x14ac:dyDescent="0.3">
      <c r="A11" s="17"/>
      <c r="B11" s="11" t="s">
        <v>4</v>
      </c>
      <c r="C11" s="12"/>
      <c r="D11" s="12"/>
      <c r="E11" s="12"/>
      <c r="F11" s="12"/>
      <c r="G11" s="12"/>
      <c r="H11" s="12"/>
      <c r="I11" s="12"/>
      <c r="J11" s="13"/>
    </row>
    <row r="12" spans="1:10" x14ac:dyDescent="0.3">
      <c r="A12" s="17"/>
      <c r="B12" s="4" t="s">
        <v>5</v>
      </c>
      <c r="C12" s="2"/>
      <c r="D12" s="2">
        <v>23</v>
      </c>
      <c r="E12" s="2">
        <v>20</v>
      </c>
      <c r="F12" s="3">
        <f t="shared" ref="F12" si="2">E12/D12*100</f>
        <v>86.956521739130437</v>
      </c>
      <c r="G12" s="4"/>
      <c r="H12" s="2">
        <v>11124</v>
      </c>
      <c r="I12" s="2">
        <v>8529</v>
      </c>
      <c r="J12" s="3">
        <f t="shared" si="1"/>
        <v>76.672060409924498</v>
      </c>
    </row>
    <row r="13" spans="1:10" x14ac:dyDescent="0.3">
      <c r="A13" s="17"/>
      <c r="B13" s="4" t="s">
        <v>6</v>
      </c>
      <c r="C13" s="2"/>
      <c r="D13" s="26">
        <v>0</v>
      </c>
      <c r="E13" s="26">
        <v>0</v>
      </c>
      <c r="F13" s="26">
        <v>0</v>
      </c>
      <c r="G13" s="4"/>
      <c r="H13" s="2">
        <v>610</v>
      </c>
      <c r="I13" s="2">
        <v>541</v>
      </c>
      <c r="J13" s="3">
        <f t="shared" si="1"/>
        <v>88.688524590163937</v>
      </c>
    </row>
    <row r="14" spans="1:10" x14ac:dyDescent="0.3">
      <c r="A14" s="17"/>
      <c r="B14" s="4" t="s">
        <v>7</v>
      </c>
      <c r="C14" s="2"/>
      <c r="D14" s="26">
        <v>0</v>
      </c>
      <c r="E14" s="26">
        <v>0</v>
      </c>
      <c r="F14" s="26">
        <v>0</v>
      </c>
      <c r="G14" s="4"/>
      <c r="H14" s="2">
        <v>15</v>
      </c>
      <c r="I14" s="2">
        <v>13</v>
      </c>
      <c r="J14" s="3">
        <f t="shared" si="1"/>
        <v>86.666666666666671</v>
      </c>
    </row>
    <row r="15" spans="1:10" x14ac:dyDescent="0.3">
      <c r="A15" s="8" t="s">
        <v>11</v>
      </c>
      <c r="C15" s="8"/>
      <c r="D15" s="8"/>
      <c r="E15" s="8"/>
      <c r="F15" s="8"/>
      <c r="G15" s="8"/>
      <c r="H15" s="9"/>
      <c r="I15" s="9"/>
      <c r="J15" s="9"/>
    </row>
    <row r="16" spans="1:10" x14ac:dyDescent="0.3">
      <c r="B16" s="8"/>
      <c r="C16" s="8"/>
      <c r="D16" s="8"/>
      <c r="E16" s="8"/>
      <c r="F16" s="8"/>
      <c r="G16" s="8"/>
      <c r="H16" s="9"/>
      <c r="I16" s="9"/>
      <c r="J16" s="9"/>
    </row>
    <row r="17" spans="2:10" x14ac:dyDescent="0.3">
      <c r="B17" s="9"/>
      <c r="C17" s="9"/>
      <c r="D17" s="9"/>
      <c r="E17" s="9"/>
      <c r="F17" s="9"/>
      <c r="G17" s="9"/>
      <c r="H17" s="9"/>
      <c r="I17" s="9"/>
      <c r="J17" s="9"/>
    </row>
    <row r="18" spans="2:10" x14ac:dyDescent="0.3">
      <c r="B18" s="9"/>
      <c r="C18" s="9"/>
      <c r="D18" s="9"/>
      <c r="E18" s="9"/>
      <c r="F18" s="9"/>
      <c r="G18" s="9"/>
      <c r="H18" s="9"/>
      <c r="I18" s="9"/>
      <c r="J18" s="9"/>
    </row>
    <row r="19" spans="2:10" x14ac:dyDescent="0.3">
      <c r="B19" s="9"/>
      <c r="C19" s="9"/>
      <c r="D19" s="9"/>
      <c r="E19" s="9"/>
      <c r="F19" s="9"/>
      <c r="G19" s="9"/>
      <c r="H19" s="9"/>
      <c r="I19" s="9"/>
      <c r="J19" s="9"/>
    </row>
    <row r="20" spans="2:10" x14ac:dyDescent="0.3">
      <c r="B20" s="9"/>
      <c r="C20" s="9"/>
      <c r="D20" s="9"/>
      <c r="E20" s="9"/>
      <c r="F20" s="9"/>
      <c r="G20" s="9"/>
      <c r="H20" s="9"/>
      <c r="I20" s="9"/>
      <c r="J20" s="9"/>
    </row>
    <row r="21" spans="2:10" x14ac:dyDescent="0.3">
      <c r="B21" s="9"/>
      <c r="C21" s="9"/>
      <c r="D21" s="9"/>
      <c r="E21" s="9"/>
      <c r="F21" s="9"/>
      <c r="G21" s="9"/>
      <c r="H21" s="9"/>
      <c r="I21" s="9"/>
      <c r="J21" s="9"/>
    </row>
  </sheetData>
  <mergeCells count="15">
    <mergeCell ref="A1:J1"/>
    <mergeCell ref="B7:J7"/>
    <mergeCell ref="B11:J11"/>
    <mergeCell ref="A3:A5"/>
    <mergeCell ref="A6:A14"/>
    <mergeCell ref="B2:J2"/>
    <mergeCell ref="B3:B5"/>
    <mergeCell ref="G4:G5"/>
    <mergeCell ref="H4:H5"/>
    <mergeCell ref="J4:J5"/>
    <mergeCell ref="G3:J3"/>
    <mergeCell ref="C3:F3"/>
    <mergeCell ref="C4:C5"/>
    <mergeCell ref="D4:D5"/>
    <mergeCell ref="F4:F5"/>
  </mergeCells>
  <phoneticPr fontId="1" type="noConversion"/>
  <printOptions horizontalCentered="1"/>
  <pageMargins left="0.70866141732283472" right="0.70866141732283472" top="1.1417322834645669" bottom="0.74803149606299213" header="0.31496062992125984" footer="0.31496062992125984"/>
  <pageSetup paperSize="9" scale="91" orientation="landscape" r:id="rId1"/>
  <headerFooter scaleWithDoc="0">
    <oddFooter>&amp;C&amp;"標楷體,粗體"&amp;14&amp;F</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113年(含各分組變項資料)</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陳柏良</dc:creator>
  <cp:lastModifiedBy>MOJ</cp:lastModifiedBy>
  <cp:lastPrinted>2025-03-25T10:11:26Z</cp:lastPrinted>
  <dcterms:created xsi:type="dcterms:W3CDTF">2015-06-05T18:17:20Z</dcterms:created>
  <dcterms:modified xsi:type="dcterms:W3CDTF">2025-04-02T00:25:51Z</dcterms:modified>
</cp:coreProperties>
</file>