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5-府院各部會、其他公約列管及陳情\10-行政院人權處\人權指標\12-第一次填報\02-機關回復\社工司\"/>
    </mc:Choice>
  </mc:AlternateContent>
  <xr:revisionPtr revIDLastSave="0" documentId="8_{4599F5E1-2D87-4C65-9446-581C6055087B}" xr6:coauthVersionLast="47" xr6:coauthVersionMax="47" xr10:uidLastSave="{00000000-0000-0000-0000-000000000000}"/>
  <bookViews>
    <workbookView xWindow="-120" yWindow="-120" windowWidth="29040" windowHeight="15720"/>
  </bookViews>
  <sheets>
    <sheet name="113年(含各分組變項資料)" sheetId="1" r:id="rId1"/>
  </sheets>
  <definedNames>
    <definedName name="_xlnm.Print_Area" localSheetId="0">'113年(含各分組變項資料)'!$A$1:$I$24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6" i="1" l="1"/>
  <c r="I26" i="1"/>
  <c r="H26" i="1"/>
  <c r="G26" i="1"/>
  <c r="F26" i="1"/>
  <c r="E26" i="1"/>
  <c r="D26" i="1"/>
  <c r="C26" i="1"/>
  <c r="B26" i="1"/>
  <c r="K26" i="1" s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K5" i="1"/>
  <c r="K4" i="1"/>
</calcChain>
</file>

<file path=xl/sharedStrings.xml><?xml version="1.0" encoding="utf-8"?>
<sst xmlns="http://schemas.openxmlformats.org/spreadsheetml/2006/main" count="200" uniqueCount="36">
  <si>
    <t>中低收入戶特殊項目救助及服務人數</t>
  </si>
  <si>
    <t>單位：人次</t>
  </si>
  <si>
    <t>地區</t>
  </si>
  <si>
    <t>婦女及嬰兒營養補助</t>
  </si>
  <si>
    <t>托兒補助</t>
  </si>
  <si>
    <t>教育補助</t>
  </si>
  <si>
    <t>租金補助</t>
  </si>
  <si>
    <t>房屋修繕補助</t>
  </si>
  <si>
    <t>喪葬補助</t>
  </si>
  <si>
    <t>生育補助</t>
  </si>
  <si>
    <t>就學交通補助</t>
  </si>
  <si>
    <t>其他補助</t>
  </si>
  <si>
    <t>總計</t>
  </si>
  <si>
    <t>新北市</t>
  </si>
  <si>
    <t>－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</si>
  <si>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</si>
  <si>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</si>
  <si>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</si>
  <si>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</si>
  <si>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</si>
  <si>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</si>
  <si>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</si>
  <si>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</si>
  <si>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</si>
  <si>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</si>
  <si>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</si>
  <si>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</si>
  <si>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</si>
  <si>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</si>
  <si>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</si>
  <si>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</si>
  <si>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</si>
  <si>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</si>
  <si>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</si>
  <si>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</si>
  <si>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連江縣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</si>
</sst>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&quot; &quot;#,##0.00&quot; &quot;;&quot;-&quot;#,##0.00&quot; &quot;;&quot;-&quot;00&quot; &quot;;&quot; &quot;@&quot; &quot;"/>
    <numFmt numFmtId="177" formatCode="[$NT$-404]#,##0.00;[Red]&quot;-&quot;[$NT$-404]#,##0.00"/>
  </numFmts>
  <fonts count="20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000000"/>
      <name val="PMingLiu"/>
      <family val="1"/>
    </font>
    <font>
      <b/>
      <sz val="12"/>
      <color rgb="FF000000"/>
      <name val="新細明體"/>
      <family val="1"/>
      <charset val="136"/>
    </font>
    <font>
      <sz val="12"/>
      <color rgb="FFFFFFFF"/>
      <name val="新細明體"/>
      <family val="1"/>
      <charset val="136"/>
    </font>
    <font>
      <sz val="12"/>
      <color rgb="FFCC0000"/>
      <name val="新細明體"/>
      <family val="1"/>
      <charset val="136"/>
    </font>
    <font>
      <sz val="10"/>
      <color rgb="FF000000"/>
      <name val="Liberation Sans"/>
      <family val="2"/>
    </font>
    <font>
      <b/>
      <sz val="12"/>
      <color rgb="FFFFFFFF"/>
      <name val="新細明體"/>
      <family val="1"/>
      <charset val="136"/>
    </font>
    <font>
      <i/>
      <sz val="12"/>
      <color rgb="FF808080"/>
      <name val="新細明體"/>
      <family val="1"/>
      <charset val="136"/>
    </font>
    <font>
      <sz val="12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u/>
      <sz val="12"/>
      <color rgb="FF0000EE"/>
      <name val="新細明體"/>
      <family val="1"/>
      <charset val="136"/>
    </font>
    <font>
      <sz val="12"/>
      <color rgb="FF996600"/>
      <name val="新細明體"/>
      <family val="1"/>
      <charset val="136"/>
    </font>
    <font>
      <sz val="12"/>
      <color rgb="FF333333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  <font>
      <b/>
      <sz val="12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2"/>
      <color rgb="FF000000"/>
      <name val="Times New Roman"/>
      <family val="1"/>
    </font>
    <font>
      <sz val="9"/>
      <name val="新細明體"/>
      <family val="1"/>
      <charset val="136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4">
    <xf numFmtId="0" fontId="0" fillId="0" borderId="0">
      <alignment vertical="center"/>
    </xf>
    <xf numFmtId="176" fontId="1" fillId="0" borderId="0" applyFont="0" applyBorder="0" applyProtection="0">
      <alignment vertical="center"/>
    </xf>
    <xf numFmtId="0" fontId="2" fillId="0" borderId="0" applyNumberFormat="0" applyBorder="0" applyProtection="0"/>
    <xf numFmtId="0" fontId="3" fillId="0" borderId="0" applyNumberFormat="0" applyBorder="0" applyProtection="0">
      <alignment vertical="center"/>
    </xf>
    <xf numFmtId="0" fontId="4" fillId="2" borderId="0" applyNumberFormat="0" applyBorder="0" applyProtection="0">
      <alignment vertical="center"/>
    </xf>
    <xf numFmtId="0" fontId="4" fillId="3" borderId="0" applyNumberFormat="0" applyBorder="0" applyProtection="0">
      <alignment vertical="center"/>
    </xf>
    <xf numFmtId="0" fontId="3" fillId="4" borderId="0" applyNumberFormat="0" applyBorder="0" applyProtection="0">
      <alignment vertical="center"/>
    </xf>
    <xf numFmtId="0" fontId="5" fillId="5" borderId="0" applyNumberFormat="0" applyBorder="0" applyProtection="0">
      <alignment vertical="center"/>
    </xf>
    <xf numFmtId="0" fontId="6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7" fillId="6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9" fillId="7" borderId="0" applyNumberForma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2" fillId="0" borderId="0" applyNumberFormat="0" applyBorder="0" applyProtection="0">
      <alignment vertical="center"/>
    </xf>
    <xf numFmtId="0" fontId="13" fillId="8" borderId="0" applyNumberFormat="0" applyBorder="0" applyProtection="0">
      <alignment vertical="center"/>
    </xf>
    <xf numFmtId="0" fontId="14" fillId="8" borderId="1" applyNumberFormat="0" applyProtection="0">
      <alignment vertical="center"/>
    </xf>
    <xf numFmtId="0" fontId="15" fillId="0" borderId="0" applyNumberFormat="0" applyBorder="0" applyProtection="0">
      <alignment vertical="center"/>
    </xf>
    <xf numFmtId="177" fontId="15" fillId="0" borderId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5" fillId="0" borderId="0" applyNumberFormat="0" applyBorder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17" fillId="0" borderId="3" xfId="0" applyFont="1" applyBorder="1">
      <alignment vertical="center"/>
    </xf>
    <xf numFmtId="0" fontId="17" fillId="0" borderId="3" xfId="0" applyFont="1" applyBorder="1" applyAlignment="1">
      <alignment vertical="center" wrapText="1"/>
    </xf>
    <xf numFmtId="0" fontId="17" fillId="0" borderId="3" xfId="0" applyFont="1" applyFill="1" applyBorder="1">
      <alignment vertical="center"/>
    </xf>
    <xf numFmtId="0" fontId="17" fillId="0" borderId="3" xfId="0" applyFont="1" applyFill="1" applyBorder="1" applyAlignment="1">
      <alignment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right" vertical="center" wrapText="1"/>
    </xf>
    <xf numFmtId="0" fontId="17" fillId="0" borderId="5" xfId="0" applyFont="1" applyBorder="1" applyAlignment="1">
      <alignment horizontal="right" vertical="center" wrapText="1"/>
    </xf>
    <xf numFmtId="0" fontId="17" fillId="0" borderId="4" xfId="0" applyFont="1" applyBorder="1">
      <alignment vertical="center"/>
    </xf>
    <xf numFmtId="0" fontId="17" fillId="0" borderId="3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right" vertical="center" wrapText="1"/>
    </xf>
    <xf numFmtId="0" fontId="17" fillId="0" borderId="6" xfId="0" applyFont="1" applyBorder="1" applyAlignment="1">
      <alignment horizontal="right" vertical="center" wrapText="1"/>
    </xf>
    <xf numFmtId="3" fontId="17" fillId="0" borderId="3" xfId="0" applyNumberFormat="1" applyFont="1" applyBorder="1" applyAlignment="1">
      <alignment horizontal="right" vertical="center" wrapText="1"/>
    </xf>
    <xf numFmtId="0" fontId="17" fillId="0" borderId="7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right" vertical="center" wrapText="1"/>
    </xf>
    <xf numFmtId="0" fontId="17" fillId="0" borderId="8" xfId="0" applyFont="1" applyBorder="1" applyAlignment="1">
      <alignment horizontal="right" vertical="center" wrapText="1"/>
    </xf>
    <xf numFmtId="0" fontId="17" fillId="0" borderId="3" xfId="0" applyFont="1" applyBorder="1" applyAlignment="1">
      <alignment horizontal="center" vertical="center"/>
    </xf>
    <xf numFmtId="0" fontId="17" fillId="0" borderId="6" xfId="0" applyFont="1" applyBorder="1">
      <alignment vertical="center"/>
    </xf>
    <xf numFmtId="0" fontId="18" fillId="0" borderId="0" xfId="0" applyFont="1" applyAlignment="1">
      <alignment horizontal="center" vertical="center"/>
    </xf>
    <xf numFmtId="0" fontId="16" fillId="0" borderId="0" xfId="0" applyFont="1" applyFill="1" applyAlignment="1">
      <alignment horizontal="center" vertical="center" wrapText="1"/>
    </xf>
    <xf numFmtId="0" fontId="0" fillId="0" borderId="2" xfId="0" applyFill="1" applyBorder="1">
      <alignment vertical="center"/>
    </xf>
    <xf numFmtId="0" fontId="17" fillId="0" borderId="2" xfId="0" applyFont="1" applyFill="1" applyBorder="1" applyAlignment="1">
      <alignment horizontal="right" vertical="center"/>
    </xf>
  </cellXfs>
  <cellStyles count="24">
    <cellStyle name="Accent" xfId="3"/>
    <cellStyle name="Accent 1" xfId="4"/>
    <cellStyle name="Accent 2" xfId="5"/>
    <cellStyle name="Accent 3" xfId="6"/>
    <cellStyle name="Bad" xfId="7"/>
    <cellStyle name="Default" xfId="8"/>
    <cellStyle name="Default Paragraph Font" xfId="9"/>
    <cellStyle name="Error" xfId="10"/>
    <cellStyle name="Footnote" xfId="11"/>
    <cellStyle name="Good" xfId="12"/>
    <cellStyle name="Heading" xfId="13"/>
    <cellStyle name="Heading 1" xfId="14"/>
    <cellStyle name="Heading 2" xfId="15"/>
    <cellStyle name="Hyperlink" xfId="16"/>
    <cellStyle name="Neutral" xfId="17"/>
    <cellStyle name="Note" xfId="18"/>
    <cellStyle name="Result" xfId="19"/>
    <cellStyle name="Result2" xfId="20"/>
    <cellStyle name="Status" xfId="21"/>
    <cellStyle name="Text" xfId="22"/>
    <cellStyle name="Warning" xfId="23"/>
    <cellStyle name="一般" xfId="0" builtinId="0" customBuiltin="1"/>
    <cellStyle name="一般 2" xfId="2"/>
    <cellStyle name="千分位" xfId="1" builtinId="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6"/>
  <sheetViews>
    <sheetView tabSelected="1" workbookViewId="0">
      <selection sqref="A1:J1"/>
    </sheetView>
  </sheetViews>
  <sheetFormatPr defaultRowHeight="12.75"/>
  <cols>
    <col min="1" max="1" width="16.25" style="24" customWidth="1"/>
    <col min="2" max="2" width="11.25" style="4" customWidth="1"/>
    <col min="3" max="3" width="9.75" style="4" customWidth="1"/>
    <col min="4" max="4" width="9.5" style="4" customWidth="1"/>
    <col min="5" max="5" width="10" style="4" customWidth="1"/>
    <col min="6" max="6" width="9.625" style="4" customWidth="1"/>
    <col min="7" max="8" width="9.75" style="4" customWidth="1"/>
    <col min="9" max="9" width="9.375" style="4" customWidth="1"/>
    <col min="10" max="10" width="9.625" style="4" customWidth="1"/>
    <col min="11" max="1006" width="7.25" style="2" customWidth="1"/>
    <col min="1007" max="16367" width="8.125" style="2" customWidth="1"/>
    <col min="16368" max="16371" width="8" customWidth="1"/>
    <col min="16372" max="16384" width="8" style="2" customWidth="1"/>
  </cols>
  <sheetData>
    <row r="1" spans="1:11 16372:16384" ht="41.85" customHeight="1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1"/>
    </row>
    <row r="2" spans="1:11 16372:16384" ht="24.95" customHeight="1">
      <c r="A2" s="3"/>
      <c r="B2" s="3"/>
      <c r="C2" s="3"/>
      <c r="D2" s="26"/>
      <c r="E2" s="26"/>
      <c r="F2" s="26"/>
      <c r="G2" s="26"/>
      <c r="I2" s="27" t="s">
        <v>1</v>
      </c>
      <c r="J2" s="27"/>
      <c r="K2" s="27"/>
      <c r="XER2"/>
      <c r="XES2"/>
      <c r="XET2"/>
      <c r="XEU2"/>
      <c r="XEV2"/>
      <c r="XEW2"/>
      <c r="XEX2"/>
      <c r="XEY2"/>
      <c r="XEZ2"/>
      <c r="XFA2"/>
      <c r="XFB2"/>
      <c r="XFC2"/>
      <c r="XFD2"/>
    </row>
    <row r="3" spans="1:11 16372:16384" customFormat="1" ht="37.5" customHeight="1">
      <c r="A3" s="5" t="s">
        <v>2</v>
      </c>
      <c r="B3" s="6" t="s">
        <v>3</v>
      </c>
      <c r="C3" s="5" t="s">
        <v>4</v>
      </c>
      <c r="D3" s="7" t="s">
        <v>5</v>
      </c>
      <c r="E3" s="7" t="s">
        <v>6</v>
      </c>
      <c r="F3" s="8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10" t="s">
        <v>12</v>
      </c>
    </row>
    <row r="4" spans="1:11 16372:16384" customFormat="1" ht="16.5">
      <c r="A4" s="11" t="s">
        <v>13</v>
      </c>
      <c r="B4" s="12" t="s">
        <v>14</v>
      </c>
      <c r="C4" s="12" t="s">
        <v>14</v>
      </c>
      <c r="D4" s="12" t="s">
        <v>14</v>
      </c>
      <c r="E4" s="12" t="s">
        <v>14</v>
      </c>
      <c r="F4" s="12" t="s">
        <v>14</v>
      </c>
      <c r="G4" s="12">
        <v>7</v>
      </c>
      <c r="H4" s="12" t="s">
        <v>14</v>
      </c>
      <c r="I4" s="12" t="s">
        <v>14</v>
      </c>
      <c r="J4" s="13" t="s">
        <v>14</v>
      </c>
      <c r="K4" s="14">
        <f>SUM(B4:J4)</f>
        <v>7</v>
      </c>
    </row>
    <row r="5" spans="1:11 16372:16384" ht="16.5">
      <c r="A5" s="15" t="s">
        <v>15</v>
      </c>
      <c r="B5" s="16">
        <v>5</v>
      </c>
      <c r="C5" s="16" t="s">
        <v>14</v>
      </c>
      <c r="D5" s="16" t="s">
        <v>14</v>
      </c>
      <c r="E5" s="16" t="s">
        <v>14</v>
      </c>
      <c r="F5" s="16">
        <v>40</v>
      </c>
      <c r="G5" s="16" t="s">
        <v>14</v>
      </c>
      <c r="H5" s="16" t="s">
        <v>14</v>
      </c>
      <c r="I5" s="16" t="s">
        <v>14</v>
      </c>
      <c r="J5" s="17" t="s">
        <v>14</v>
      </c>
      <c r="K5" s="5">
        <f>SUM(B5:J5)</f>
        <v>45</v>
      </c>
      <c r="XER5"/>
      <c r="XES5"/>
      <c r="XET5"/>
      <c r="XEU5"/>
      <c r="XEV5"/>
      <c r="XEW5"/>
      <c r="XEX5"/>
      <c r="XEY5"/>
      <c r="XEZ5"/>
      <c r="XFA5"/>
      <c r="XFB5"/>
      <c r="XFC5"/>
      <c r="XFD5"/>
    </row>
    <row r="6" spans="1:11 16372:16384" ht="16.5">
      <c r="A6" s="15" t="s">
        <v>16</v>
      </c>
      <c r="B6" s="16" t="s">
        <v>14</v>
      </c>
      <c r="C6" s="16" t="s">
        <v>14</v>
      </c>
      <c r="D6" s="16" t="s">
        <v>14</v>
      </c>
      <c r="E6" s="16" t="s">
        <v>14</v>
      </c>
      <c r="F6" s="16" t="s">
        <v>14</v>
      </c>
      <c r="G6" s="16" t="s">
        <v>14</v>
      </c>
      <c r="H6" s="16" t="s">
        <v>14</v>
      </c>
      <c r="I6" s="16" t="s">
        <v>14</v>
      </c>
      <c r="J6" s="17" t="s">
        <v>14</v>
      </c>
      <c r="K6" s="5">
        <f>SUM(B6:J6)</f>
        <v>0</v>
      </c>
      <c r="XER6"/>
      <c r="XES6"/>
      <c r="XET6"/>
      <c r="XEU6"/>
      <c r="XEV6"/>
      <c r="XEW6"/>
      <c r="XEX6"/>
      <c r="XEY6"/>
      <c r="XEZ6"/>
      <c r="XFA6"/>
      <c r="XFB6"/>
      <c r="XFC6"/>
      <c r="XFD6"/>
    </row>
    <row r="7" spans="1:11 16372:16384" ht="16.5">
      <c r="A7" s="15" t="s">
        <v>17</v>
      </c>
      <c r="B7" s="16" t="s">
        <v>14</v>
      </c>
      <c r="C7" s="16" t="s">
        <v>14</v>
      </c>
      <c r="D7" s="16" t="s">
        <v>14</v>
      </c>
      <c r="E7" s="16" t="s">
        <v>14</v>
      </c>
      <c r="F7" s="16" t="s">
        <v>14</v>
      </c>
      <c r="G7" s="16">
        <v>221</v>
      </c>
      <c r="H7" s="16" t="s">
        <v>14</v>
      </c>
      <c r="I7" s="16" t="s">
        <v>14</v>
      </c>
      <c r="J7" s="17" t="s">
        <v>14</v>
      </c>
      <c r="K7" s="5">
        <f>SUM(B7:J7)</f>
        <v>221</v>
      </c>
      <c r="XER7"/>
      <c r="XES7"/>
      <c r="XET7"/>
      <c r="XEU7"/>
      <c r="XEV7"/>
      <c r="XEW7"/>
      <c r="XEX7"/>
      <c r="XEY7"/>
      <c r="XEZ7"/>
      <c r="XFA7"/>
      <c r="XFB7"/>
      <c r="XFC7"/>
      <c r="XFD7"/>
    </row>
    <row r="8" spans="1:11 16372:16384" ht="16.5">
      <c r="A8" s="15" t="s">
        <v>18</v>
      </c>
      <c r="B8" s="16" t="s">
        <v>14</v>
      </c>
      <c r="C8" s="16">
        <v>377</v>
      </c>
      <c r="D8" s="16" t="s">
        <v>14</v>
      </c>
      <c r="E8" s="16" t="s">
        <v>14</v>
      </c>
      <c r="F8" s="16">
        <v>6</v>
      </c>
      <c r="G8" s="16">
        <v>43</v>
      </c>
      <c r="H8" s="16" t="s">
        <v>14</v>
      </c>
      <c r="I8" s="16" t="s">
        <v>14</v>
      </c>
      <c r="J8" s="17" t="s">
        <v>14</v>
      </c>
      <c r="K8" s="5">
        <f>SUM(B8:J8)</f>
        <v>426</v>
      </c>
      <c r="XER8"/>
      <c r="XES8"/>
      <c r="XET8"/>
      <c r="XEU8"/>
      <c r="XEV8"/>
      <c r="XEW8"/>
      <c r="XEX8"/>
      <c r="XEY8"/>
      <c r="XEZ8"/>
      <c r="XFA8"/>
      <c r="XFB8"/>
      <c r="XFC8"/>
      <c r="XFD8"/>
    </row>
    <row r="9" spans="1:11 16372:16384" ht="16.5">
      <c r="A9" s="15" t="s">
        <v>19</v>
      </c>
      <c r="B9" s="16" t="s">
        <v>14</v>
      </c>
      <c r="C9" s="16">
        <v>668</v>
      </c>
      <c r="D9" s="16" t="s">
        <v>14</v>
      </c>
      <c r="E9" s="16">
        <v>72</v>
      </c>
      <c r="F9" s="16">
        <v>1</v>
      </c>
      <c r="G9" s="16">
        <v>106</v>
      </c>
      <c r="H9" s="16">
        <v>61</v>
      </c>
      <c r="I9" s="16" t="s">
        <v>14</v>
      </c>
      <c r="J9" s="17" t="s">
        <v>14</v>
      </c>
      <c r="K9" s="5">
        <f>SUM(B9:J9)</f>
        <v>908</v>
      </c>
      <c r="XER9"/>
      <c r="XES9"/>
      <c r="XET9"/>
      <c r="XEU9"/>
      <c r="XEV9"/>
      <c r="XEW9"/>
      <c r="XEX9"/>
      <c r="XEY9"/>
      <c r="XEZ9"/>
      <c r="XFA9"/>
      <c r="XFB9"/>
      <c r="XFC9"/>
      <c r="XFD9"/>
    </row>
    <row r="10" spans="1:11 16372:16384" ht="16.5">
      <c r="A10" s="15" t="s">
        <v>20</v>
      </c>
      <c r="B10" s="16" t="s">
        <v>14</v>
      </c>
      <c r="C10" s="16" t="s">
        <v>14</v>
      </c>
      <c r="D10" s="16" t="s">
        <v>14</v>
      </c>
      <c r="E10" s="16" t="s">
        <v>14</v>
      </c>
      <c r="F10" s="16" t="s">
        <v>14</v>
      </c>
      <c r="G10" s="16" t="s">
        <v>14</v>
      </c>
      <c r="H10" s="16">
        <v>31</v>
      </c>
      <c r="I10" s="16" t="s">
        <v>14</v>
      </c>
      <c r="J10" s="17" t="s">
        <v>14</v>
      </c>
      <c r="K10" s="5">
        <f>SUM(B10:J10)</f>
        <v>31</v>
      </c>
      <c r="XER10"/>
      <c r="XES10"/>
      <c r="XET10"/>
      <c r="XEU10"/>
      <c r="XEV10"/>
      <c r="XEW10"/>
      <c r="XEX10"/>
      <c r="XEY10"/>
      <c r="XEZ10"/>
      <c r="XFA10"/>
      <c r="XFB10"/>
      <c r="XFC10"/>
      <c r="XFD10"/>
    </row>
    <row r="11" spans="1:11 16372:16384" ht="16.5">
      <c r="A11" s="15" t="s">
        <v>21</v>
      </c>
      <c r="B11" s="16" t="s">
        <v>14</v>
      </c>
      <c r="C11" s="16" t="s">
        <v>14</v>
      </c>
      <c r="D11" s="16" t="s">
        <v>14</v>
      </c>
      <c r="E11" s="16" t="s">
        <v>14</v>
      </c>
      <c r="F11" s="16" t="s">
        <v>14</v>
      </c>
      <c r="G11" s="16" t="s">
        <v>14</v>
      </c>
      <c r="H11" s="16" t="s">
        <v>14</v>
      </c>
      <c r="I11" s="16" t="s">
        <v>14</v>
      </c>
      <c r="J11" s="17" t="s">
        <v>14</v>
      </c>
      <c r="K11" s="5">
        <f>SUM(B11:J11)</f>
        <v>0</v>
      </c>
      <c r="XER11"/>
      <c r="XES11"/>
      <c r="XET11"/>
      <c r="XEU11"/>
      <c r="XEV11"/>
      <c r="XEW11"/>
      <c r="XEX11"/>
      <c r="XEY11"/>
      <c r="XEZ11"/>
      <c r="XFA11"/>
      <c r="XFB11"/>
      <c r="XFC11"/>
      <c r="XFD11"/>
    </row>
    <row r="12" spans="1:11 16372:16384" ht="16.5">
      <c r="A12" s="15" t="s">
        <v>22</v>
      </c>
      <c r="B12" s="16">
        <v>27</v>
      </c>
      <c r="C12" s="16" t="s">
        <v>14</v>
      </c>
      <c r="D12" s="16" t="s">
        <v>14</v>
      </c>
      <c r="E12" s="16" t="s">
        <v>14</v>
      </c>
      <c r="F12" s="16" t="s">
        <v>14</v>
      </c>
      <c r="G12" s="16" t="s">
        <v>14</v>
      </c>
      <c r="H12" s="16" t="s">
        <v>14</v>
      </c>
      <c r="I12" s="16" t="s">
        <v>14</v>
      </c>
      <c r="J12" s="17" t="s">
        <v>14</v>
      </c>
      <c r="K12" s="5">
        <f>SUM(B12:J12)</f>
        <v>27</v>
      </c>
      <c r="XER12"/>
      <c r="XES12"/>
      <c r="XET12"/>
      <c r="XEU12"/>
      <c r="XEV12"/>
      <c r="XEW12"/>
      <c r="XEX12"/>
      <c r="XEY12"/>
      <c r="XEZ12"/>
      <c r="XFA12"/>
      <c r="XFB12"/>
      <c r="XFC12"/>
      <c r="XFD12"/>
    </row>
    <row r="13" spans="1:11 16372:16384" ht="16.5">
      <c r="A13" s="15" t="s">
        <v>23</v>
      </c>
      <c r="B13" s="18">
        <v>1859</v>
      </c>
      <c r="C13" s="16" t="s">
        <v>14</v>
      </c>
      <c r="D13" s="16" t="s">
        <v>14</v>
      </c>
      <c r="E13" s="16" t="s">
        <v>14</v>
      </c>
      <c r="F13" s="16" t="s">
        <v>14</v>
      </c>
      <c r="G13" s="16">
        <v>67</v>
      </c>
      <c r="H13" s="16" t="s">
        <v>14</v>
      </c>
      <c r="I13" s="16" t="s">
        <v>14</v>
      </c>
      <c r="J13" s="17" t="s">
        <v>14</v>
      </c>
      <c r="K13" s="5">
        <f>SUM(B13:J13)</f>
        <v>1926</v>
      </c>
      <c r="XER13"/>
      <c r="XES13"/>
      <c r="XET13"/>
      <c r="XEU13"/>
      <c r="XEV13"/>
      <c r="XEW13"/>
      <c r="XEX13"/>
      <c r="XEY13"/>
      <c r="XEZ13"/>
      <c r="XFA13"/>
      <c r="XFB13"/>
      <c r="XFC13"/>
      <c r="XFD13"/>
    </row>
    <row r="14" spans="1:11 16372:16384" ht="16.5">
      <c r="A14" s="15" t="s">
        <v>24</v>
      </c>
      <c r="B14" s="16" t="s">
        <v>14</v>
      </c>
      <c r="C14" s="16">
        <v>295</v>
      </c>
      <c r="D14" s="16" t="s">
        <v>14</v>
      </c>
      <c r="E14" s="16" t="s">
        <v>14</v>
      </c>
      <c r="F14" s="16" t="s">
        <v>14</v>
      </c>
      <c r="G14" s="16" t="s">
        <v>14</v>
      </c>
      <c r="H14" s="16" t="s">
        <v>14</v>
      </c>
      <c r="I14" s="16" t="s">
        <v>14</v>
      </c>
      <c r="J14" s="17" t="s">
        <v>14</v>
      </c>
      <c r="K14" s="5">
        <f>SUM(B14:J14)</f>
        <v>295</v>
      </c>
      <c r="XER14"/>
      <c r="XES14"/>
      <c r="XET14"/>
      <c r="XEU14"/>
      <c r="XEV14"/>
      <c r="XEW14"/>
      <c r="XEX14"/>
      <c r="XEY14"/>
      <c r="XEZ14"/>
      <c r="XFA14"/>
      <c r="XFB14"/>
      <c r="XFC14"/>
      <c r="XFD14"/>
    </row>
    <row r="15" spans="1:11 16372:16384" ht="16.5">
      <c r="A15" s="15" t="s">
        <v>25</v>
      </c>
      <c r="B15" s="16">
        <v>5</v>
      </c>
      <c r="C15" s="16" t="s">
        <v>14</v>
      </c>
      <c r="D15" s="16" t="s">
        <v>14</v>
      </c>
      <c r="E15" s="16" t="s">
        <v>14</v>
      </c>
      <c r="F15" s="16">
        <v>2</v>
      </c>
      <c r="G15" s="16">
        <v>32</v>
      </c>
      <c r="H15" s="16" t="s">
        <v>14</v>
      </c>
      <c r="I15" s="16" t="s">
        <v>14</v>
      </c>
      <c r="J15" s="17" t="s">
        <v>14</v>
      </c>
      <c r="K15" s="5">
        <f>SUM(B15:J15)</f>
        <v>39</v>
      </c>
      <c r="XER15"/>
      <c r="XES15"/>
      <c r="XET15"/>
      <c r="XEU15"/>
      <c r="XEV15"/>
      <c r="XEW15"/>
      <c r="XEX15"/>
      <c r="XEY15"/>
      <c r="XEZ15"/>
      <c r="XFA15"/>
      <c r="XFB15"/>
      <c r="XFC15"/>
      <c r="XFD15"/>
    </row>
    <row r="16" spans="1:11 16372:16384" ht="16.5">
      <c r="A16" s="15" t="s">
        <v>26</v>
      </c>
      <c r="B16" s="16">
        <v>18</v>
      </c>
      <c r="C16" s="16" t="s">
        <v>14</v>
      </c>
      <c r="D16" s="16" t="s">
        <v>14</v>
      </c>
      <c r="E16" s="16" t="s">
        <v>14</v>
      </c>
      <c r="F16" s="16" t="s">
        <v>14</v>
      </c>
      <c r="G16" s="16" t="s">
        <v>14</v>
      </c>
      <c r="H16" s="16" t="s">
        <v>14</v>
      </c>
      <c r="I16" s="16" t="s">
        <v>14</v>
      </c>
      <c r="J16" s="17" t="s">
        <v>14</v>
      </c>
      <c r="K16" s="5">
        <f>SUM(B16:J16)</f>
        <v>18</v>
      </c>
      <c r="XER16"/>
      <c r="XES16"/>
      <c r="XET16"/>
      <c r="XEU16"/>
      <c r="XEV16"/>
      <c r="XEW16"/>
      <c r="XEX16"/>
      <c r="XEY16"/>
      <c r="XEZ16"/>
      <c r="XFA16"/>
      <c r="XFB16"/>
      <c r="XFC16"/>
      <c r="XFD16"/>
    </row>
    <row r="17" spans="1:11 16372:16384" ht="16.5">
      <c r="A17" s="15" t="s">
        <v>27</v>
      </c>
      <c r="B17" s="16" t="s">
        <v>14</v>
      </c>
      <c r="C17" s="16">
        <v>406</v>
      </c>
      <c r="D17" s="18">
        <v>12796</v>
      </c>
      <c r="E17" s="16" t="s">
        <v>14</v>
      </c>
      <c r="F17" s="16">
        <v>24</v>
      </c>
      <c r="G17" s="16">
        <v>13</v>
      </c>
      <c r="H17" s="16">
        <v>193</v>
      </c>
      <c r="I17" s="18">
        <v>1224</v>
      </c>
      <c r="J17" s="17">
        <v>2</v>
      </c>
      <c r="K17" s="5">
        <f>SUM(B17:J17)</f>
        <v>14658</v>
      </c>
      <c r="XER17"/>
      <c r="XES17"/>
      <c r="XET17"/>
      <c r="XEU17"/>
      <c r="XEV17"/>
      <c r="XEW17"/>
      <c r="XEX17"/>
      <c r="XEY17"/>
      <c r="XEZ17"/>
      <c r="XFA17"/>
      <c r="XFB17"/>
      <c r="XFC17"/>
      <c r="XFD17"/>
    </row>
    <row r="18" spans="1:11 16372:16384" ht="15" customHeight="1">
      <c r="A18" s="15" t="s">
        <v>28</v>
      </c>
      <c r="B18" s="16">
        <v>13</v>
      </c>
      <c r="C18" s="16" t="s">
        <v>14</v>
      </c>
      <c r="D18" s="16" t="s">
        <v>14</v>
      </c>
      <c r="E18" s="16" t="s">
        <v>14</v>
      </c>
      <c r="F18" s="16">
        <v>3</v>
      </c>
      <c r="G18" s="16">
        <v>3</v>
      </c>
      <c r="H18" s="16" t="s">
        <v>14</v>
      </c>
      <c r="I18" s="16" t="s">
        <v>14</v>
      </c>
      <c r="J18" s="17" t="s">
        <v>14</v>
      </c>
      <c r="K18" s="5">
        <f>SUM(B18:J18)</f>
        <v>19</v>
      </c>
    </row>
    <row r="19" spans="1:11 16372:16384" ht="15" customHeight="1">
      <c r="A19" s="15" t="s">
        <v>29</v>
      </c>
      <c r="B19" s="16" t="s">
        <v>14</v>
      </c>
      <c r="C19" s="16" t="s">
        <v>14</v>
      </c>
      <c r="D19" s="16" t="s">
        <v>14</v>
      </c>
      <c r="E19" s="16" t="s">
        <v>14</v>
      </c>
      <c r="F19" s="16" t="s">
        <v>14</v>
      </c>
      <c r="G19" s="16" t="s">
        <v>14</v>
      </c>
      <c r="H19" s="16" t="s">
        <v>14</v>
      </c>
      <c r="I19" s="16" t="s">
        <v>14</v>
      </c>
      <c r="J19" s="17" t="s">
        <v>14</v>
      </c>
      <c r="K19" s="5">
        <f>SUM(B19:J19)</f>
        <v>0</v>
      </c>
    </row>
    <row r="20" spans="1:11 16372:16384" ht="15" customHeight="1">
      <c r="A20" s="15" t="s">
        <v>30</v>
      </c>
      <c r="B20" s="16" t="s">
        <v>14</v>
      </c>
      <c r="C20" s="16">
        <v>21</v>
      </c>
      <c r="D20" s="16" t="s">
        <v>14</v>
      </c>
      <c r="E20" s="16" t="s">
        <v>14</v>
      </c>
      <c r="F20" s="16" t="s">
        <v>14</v>
      </c>
      <c r="G20" s="16" t="s">
        <v>14</v>
      </c>
      <c r="H20" s="16">
        <v>1</v>
      </c>
      <c r="I20" s="16" t="s">
        <v>14</v>
      </c>
      <c r="J20" s="17" t="s">
        <v>14</v>
      </c>
      <c r="K20" s="5">
        <f>SUM(B20:J20)</f>
        <v>22</v>
      </c>
    </row>
    <row r="21" spans="1:11 16372:16384" ht="15" customHeight="1">
      <c r="A21" s="15" t="s">
        <v>31</v>
      </c>
      <c r="B21" s="16" t="s">
        <v>14</v>
      </c>
      <c r="C21" s="16" t="s">
        <v>14</v>
      </c>
      <c r="D21" s="16" t="s">
        <v>14</v>
      </c>
      <c r="E21" s="16" t="s">
        <v>14</v>
      </c>
      <c r="F21" s="16" t="s">
        <v>14</v>
      </c>
      <c r="G21" s="16" t="s">
        <v>14</v>
      </c>
      <c r="H21" s="16" t="s">
        <v>14</v>
      </c>
      <c r="I21" s="16" t="s">
        <v>14</v>
      </c>
      <c r="J21" s="17" t="s">
        <v>14</v>
      </c>
      <c r="K21" s="5">
        <f>SUM(B21:J21)</f>
        <v>0</v>
      </c>
    </row>
    <row r="22" spans="1:11 16372:16384" ht="15" customHeight="1">
      <c r="A22" s="15" t="s">
        <v>32</v>
      </c>
      <c r="B22" s="16" t="s">
        <v>14</v>
      </c>
      <c r="C22" s="16" t="s">
        <v>14</v>
      </c>
      <c r="D22" s="16" t="s">
        <v>14</v>
      </c>
      <c r="E22" s="16" t="s">
        <v>14</v>
      </c>
      <c r="F22" s="16" t="s">
        <v>14</v>
      </c>
      <c r="G22" s="16" t="s">
        <v>14</v>
      </c>
      <c r="H22" s="16" t="s">
        <v>14</v>
      </c>
      <c r="I22" s="16" t="s">
        <v>14</v>
      </c>
      <c r="J22" s="17" t="s">
        <v>14</v>
      </c>
      <c r="K22" s="5">
        <f>SUM(B22:J22)</f>
        <v>0</v>
      </c>
    </row>
    <row r="23" spans="1:11 16372:16384" ht="15" customHeight="1">
      <c r="A23" s="15" t="s">
        <v>33</v>
      </c>
      <c r="B23" s="16">
        <v>14</v>
      </c>
      <c r="C23" s="16" t="s">
        <v>14</v>
      </c>
      <c r="D23" s="16" t="s">
        <v>14</v>
      </c>
      <c r="E23" s="16" t="s">
        <v>14</v>
      </c>
      <c r="F23" s="16" t="s">
        <v>14</v>
      </c>
      <c r="G23" s="16" t="s">
        <v>14</v>
      </c>
      <c r="H23" s="16" t="s">
        <v>14</v>
      </c>
      <c r="I23" s="16" t="s">
        <v>14</v>
      </c>
      <c r="J23" s="17" t="s">
        <v>14</v>
      </c>
      <c r="K23" s="5">
        <f>SUM(B23:J23)</f>
        <v>14</v>
      </c>
    </row>
    <row r="24" spans="1:11 16372:16384" ht="15" customHeight="1">
      <c r="A24" s="15" t="s">
        <v>34</v>
      </c>
      <c r="B24" s="16" t="s">
        <v>14</v>
      </c>
      <c r="C24" s="16" t="s">
        <v>14</v>
      </c>
      <c r="D24" s="16" t="s">
        <v>14</v>
      </c>
      <c r="E24" s="16" t="s">
        <v>14</v>
      </c>
      <c r="F24" s="16" t="s">
        <v>14</v>
      </c>
      <c r="G24" s="16" t="s">
        <v>14</v>
      </c>
      <c r="H24" s="16" t="s">
        <v>14</v>
      </c>
      <c r="I24" s="16" t="s">
        <v>14</v>
      </c>
      <c r="J24" s="17" t="s">
        <v>14</v>
      </c>
      <c r="K24" s="5">
        <f>SUM(B24:J24)</f>
        <v>0</v>
      </c>
    </row>
    <row r="25" spans="1:11 16372:16384" ht="15" customHeight="1">
      <c r="A25" s="19" t="s">
        <v>35</v>
      </c>
      <c r="B25" s="20" t="s">
        <v>14</v>
      </c>
      <c r="C25" s="20" t="s">
        <v>14</v>
      </c>
      <c r="D25" s="20" t="s">
        <v>14</v>
      </c>
      <c r="E25" s="20" t="s">
        <v>14</v>
      </c>
      <c r="F25" s="20" t="s">
        <v>14</v>
      </c>
      <c r="G25" s="20" t="s">
        <v>14</v>
      </c>
      <c r="H25" s="20" t="s">
        <v>14</v>
      </c>
      <c r="I25" s="20" t="s">
        <v>14</v>
      </c>
      <c r="J25" s="21" t="s">
        <v>14</v>
      </c>
      <c r="K25" s="5">
        <f>SUM(B25:J25)</f>
        <v>0</v>
      </c>
    </row>
    <row r="26" spans="1:11 16372:16384" ht="16.5">
      <c r="A26" s="22" t="s">
        <v>12</v>
      </c>
      <c r="B26" s="5">
        <f t="shared" ref="B26:J26" si="0">SUM(B4:B25)</f>
        <v>1941</v>
      </c>
      <c r="C26" s="5">
        <f t="shared" si="0"/>
        <v>1767</v>
      </c>
      <c r="D26" s="5">
        <f t="shared" si="0"/>
        <v>12796</v>
      </c>
      <c r="E26" s="5">
        <f t="shared" si="0"/>
        <v>72</v>
      </c>
      <c r="F26" s="5">
        <f t="shared" si="0"/>
        <v>76</v>
      </c>
      <c r="G26" s="5">
        <f t="shared" si="0"/>
        <v>492</v>
      </c>
      <c r="H26" s="5">
        <f t="shared" si="0"/>
        <v>286</v>
      </c>
      <c r="I26" s="5">
        <f t="shared" si="0"/>
        <v>1224</v>
      </c>
      <c r="J26" s="23">
        <f t="shared" si="0"/>
        <v>2</v>
      </c>
      <c r="K26" s="5">
        <f>SUM(B26:J26)</f>
        <v>18656</v>
      </c>
    </row>
  </sheetData>
  <mergeCells count="3">
    <mergeCell ref="A1:J1"/>
    <mergeCell ref="D2:G2"/>
    <mergeCell ref="I2:K2"/>
  </mergeCells>
  <phoneticPr fontId="19" type="noConversion"/>
  <pageMargins left="0" right="0" top="0.39370078740157505" bottom="0.39370078740157505" header="0" footer="0"/>
  <pageSetup paperSize="0" scale="94" fitToWidth="0" fitToHeight="0" orientation="portrait" horizontalDpi="0" verticalDpi="0" copies="0"/>
  <headerFooter>
    <oddHeader>&amp;C&amp;A</oddHeader>
    <oddFooter>&amp;C頁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230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113年(含各分組變項資料)</vt:lpstr>
      <vt:lpstr>'113年(含各分組變項資料)'!Print_Area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wda</dc:creator>
  <cp:lastModifiedBy>張壬翔</cp:lastModifiedBy>
  <cp:revision>27</cp:revision>
  <cp:lastPrinted>2025-03-18T08:51:41Z</cp:lastPrinted>
  <dcterms:created xsi:type="dcterms:W3CDTF">2020-09-09T23:04:43Z</dcterms:created>
  <dcterms:modified xsi:type="dcterms:W3CDTF">2025-03-24T00:39:46Z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